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odstrcil\Desktop\"/>
    </mc:Choice>
  </mc:AlternateContent>
  <xr:revisionPtr revIDLastSave="0" documentId="13_ncr:1_{031AD2D9-F789-45D7-8F71-7AE21115C944}" xr6:coauthVersionLast="47" xr6:coauthVersionMax="47" xr10:uidLastSave="{00000000-0000-0000-0000-000000000000}"/>
  <bookViews>
    <workbookView xWindow="-106" yWindow="-106" windowWidth="22828" windowHeight="12209" xr2:uid="{9493749A-7CE2-470F-9486-6D4B73C4F95D}"/>
  </bookViews>
  <sheets>
    <sheet name="List1" sheetId="1" r:id="rId1"/>
  </sheets>
  <definedNames>
    <definedName name="_xlnm._FilterDatabase" localSheetId="0" hidden="1">List1!$A$6:$J$381</definedName>
    <definedName name="_xlnm.Print_Area" localSheetId="0">List1!$A$1:$J$381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0" i="1" l="1"/>
  <c r="J254" i="1"/>
  <c r="J7" i="1"/>
  <c r="J257" i="1"/>
  <c r="J353" i="1" l="1"/>
  <c r="J117" i="1"/>
  <c r="J299" i="1"/>
  <c r="J357" i="1"/>
  <c r="J341" i="1"/>
  <c r="J328" i="1"/>
  <c r="J321" i="1"/>
  <c r="J287" i="1"/>
  <c r="J312" i="1" l="1"/>
  <c r="J272" i="1" l="1"/>
  <c r="J232" i="1"/>
  <c r="J216" i="1"/>
  <c r="J207" i="1"/>
  <c r="J181" i="1"/>
  <c r="J175" i="1"/>
  <c r="J141" i="1" l="1"/>
  <c r="J109" i="1"/>
  <c r="J100" i="1"/>
  <c r="J87" i="1"/>
  <c r="J78" i="1"/>
  <c r="J65" i="1"/>
  <c r="J57" i="1" l="1"/>
  <c r="J32" i="1"/>
  <c r="I378" i="1" l="1"/>
  <c r="H379" i="1" l="1"/>
  <c r="H380" i="1"/>
</calcChain>
</file>

<file path=xl/sharedStrings.xml><?xml version="1.0" encoding="utf-8"?>
<sst xmlns="http://schemas.openxmlformats.org/spreadsheetml/2006/main" count="461" uniqueCount="352">
  <si>
    <t>Položka č.</t>
  </si>
  <si>
    <t>Označení zboží</t>
  </si>
  <si>
    <t>Požadavky zadavatele na zboží</t>
  </si>
  <si>
    <t>SPLŇUJI</t>
  </si>
  <si>
    <t>HODNOTA</t>
  </si>
  <si>
    <t>Označení výrobce, typ výrobku</t>
  </si>
  <si>
    <t xml:space="preserve">Jednotková cena  </t>
  </si>
  <si>
    <t xml:space="preserve">Počet </t>
  </si>
  <si>
    <t xml:space="preserve">Cena celkem </t>
  </si>
  <si>
    <t>ANO</t>
  </si>
  <si>
    <t>NE</t>
  </si>
  <si>
    <t>(doplní uchazeč, doloží technickým listem)</t>
  </si>
  <si>
    <t xml:space="preserve">(za 1 ks, včetně dopravy a montáže) bez DPH </t>
  </si>
  <si>
    <t>ks</t>
  </si>
  <si>
    <t xml:space="preserve">bez DPH </t>
  </si>
  <si>
    <t>01</t>
  </si>
  <si>
    <t>SKŘÍŇ CHLADÍCÍ</t>
  </si>
  <si>
    <t>Digitální zobrazení teploty s vestavěným mikroprocesorovým regulátorem</t>
  </si>
  <si>
    <t>02</t>
  </si>
  <si>
    <t>03</t>
  </si>
  <si>
    <t>VOZÍK KOMBINOVANÝ CHLADÍCÍ/OHŘEVNÝ</t>
  </si>
  <si>
    <t>Statický ohřev a aktivní chlazení</t>
  </si>
  <si>
    <t>Variabilní nastavení teploty za pomoci displeje až 90 °C pro ohřevnou část a až +3 °C pro chlazenou část</t>
  </si>
  <si>
    <t>Kapacita: 6x GN 1/1 - 65 mm ohřevná část a 6x GN 1/1 - 65 mm chlazená část, rozteč mezi zásuvy 80 mm</t>
  </si>
  <si>
    <t xml:space="preserve">Vertikálí madla pro snadnou manipulaci </t>
  </si>
  <si>
    <t>4 kolečka o průměru 160mm (2 otočná s brzdou)</t>
  </si>
  <si>
    <t>04</t>
  </si>
  <si>
    <t>VOZÍK VÝDEJNÍ</t>
  </si>
  <si>
    <t>05</t>
  </si>
  <si>
    <t>ZÁSOBNÍK NA TALÍŘE OHŘEVNÝ</t>
  </si>
  <si>
    <t>Regulovatelný termostat pro nastavení teploty +30 až +60 °C</t>
  </si>
  <si>
    <t>06</t>
  </si>
  <si>
    <t>07</t>
  </si>
  <si>
    <t>08</t>
  </si>
  <si>
    <t>VOZÍK OHŘEVNÝ</t>
  </si>
  <si>
    <t>Variabilní nastavení teploty až 90 °C za pomoci displeje, regulace po 1°C</t>
  </si>
  <si>
    <t>Kapacita: 14x GN 1/1 - 65 mm</t>
  </si>
  <si>
    <t>Madlo pro snadnou manipulaci</t>
  </si>
  <si>
    <t>4 kolečka o průměru 160 mm (2 otočná s brzdou)</t>
  </si>
  <si>
    <t>09</t>
  </si>
  <si>
    <t>MYČKA PRŮCHOZÍ</t>
  </si>
  <si>
    <t>3 mycí programy, individuální nastavení mycího a oplachového času pro každý program</t>
  </si>
  <si>
    <t>Robustní celonerezové provedení včetně mycích ramen a sít</t>
  </si>
  <si>
    <t>09a</t>
  </si>
  <si>
    <t xml:space="preserve">ZMĚKČOVAČ </t>
  </si>
  <si>
    <t>10</t>
  </si>
  <si>
    <t xml:space="preserve">KONVEKTOMAT
20 x GN1/1
</t>
  </si>
  <si>
    <t>WLAN a ethernetové rozhraní k připojení ke cloudovému síťovému řešení pro vzdálený přístup a údržbu</t>
  </si>
  <si>
    <t>11</t>
  </si>
  <si>
    <t>VOZÍK ZAVÁŽECÍ</t>
  </si>
  <si>
    <t>12</t>
  </si>
  <si>
    <t>12a</t>
  </si>
  <si>
    <t>13</t>
  </si>
  <si>
    <t>PÁNEV MULTIFUNKČNÍ
100L TLAKOVÁ</t>
  </si>
  <si>
    <t>Zařízení je vybaveno výsuvnou hadicovou sprchou s automatickým navíjením a nastavitelnou funkcí rozprašování a vodního paprsku, která slouží k přidávání vody k potravinám a k čištění zařízení vodou</t>
  </si>
  <si>
    <t>13a</t>
  </si>
  <si>
    <t>PODSTAVEC</t>
  </si>
  <si>
    <t xml:space="preserve">Podstavec pod multifunkční pánev s plastovými nohami </t>
  </si>
  <si>
    <t>14</t>
  </si>
  <si>
    <t>14a</t>
  </si>
  <si>
    <t>ZMĚKČOVACÍ PATRONA</t>
  </si>
  <si>
    <t xml:space="preserve">Změkčovací patrona </t>
  </si>
  <si>
    <t>15</t>
  </si>
  <si>
    <t xml:space="preserve">MULTIFUNKČNÍ SPORÁK 
INDUKČNÍ (2xplotýnka)
</t>
  </si>
  <si>
    <t>16</t>
  </si>
  <si>
    <t xml:space="preserve">KOTEL MULTIFUNKČNÍ
</t>
  </si>
  <si>
    <t>Multifunkční kotel určený ke smažení, grilování, vaření ve vodě, vaření mléčných produktů, vaření v páře, nízkoteplotního dlouhodobého vaření, vaření souvide, vaření v gastronádobách a varných koších například těstovin, fritování, delta T vaření</t>
  </si>
  <si>
    <t>Ovládání pomocí dotykového displeje TFT v českém jazyce</t>
  </si>
  <si>
    <t>Minimální plocha dna: 39,6 dm2</t>
  </si>
  <si>
    <t>Kapacita v GN: min. 2x GN 1/1-195 (spec. upravený tvar GN)</t>
  </si>
  <si>
    <t>Rozsah nastavení teploty: min. 30 - 250 °C</t>
  </si>
  <si>
    <t>Automatické napouštění vody s přednastavením množství s přesností min. na 1l</t>
  </si>
  <si>
    <t>Bezpečnostní přepad odtok pevně napojen na odpad-při nepředpokládaném přetečení vany, výpustný ventil 2" (umístěný vlevo nebo vpravo varné nádoby) z nerezové oceli AISI 316 s pojistkou proti otevření, včetně EPDM těsnění, s plynulou regulací proudu vypouštěného obsahu zabraňující rozstřik vypouštěné tekutiny</t>
  </si>
  <si>
    <t>Celonerezová vana z materiálu AISI 316 F1 o síle dna 10 mm</t>
  </si>
  <si>
    <t>Integrovaná navinovací sprcha pro čištění stroje</t>
  </si>
  <si>
    <t>Integrovaná elektrická zásuvka 230 V s příkonem 0,5 kW</t>
  </si>
  <si>
    <t>USB port pro aktualizaci software</t>
  </si>
  <si>
    <t>17</t>
  </si>
  <si>
    <t>ROBOT UNIVERZÁLNÍ</t>
  </si>
  <si>
    <t>Univerzální robot v celokovové konstrukci</t>
  </si>
  <si>
    <t>Elektrické krytí min. IP34</t>
  </si>
  <si>
    <t>Tři rychlosti motoru 72, 146 a 290 ot./min ( ± 5%)</t>
  </si>
  <si>
    <t>Povrchově upraven vrchním lesklým lakem, s nerezovými kryty</t>
  </si>
  <si>
    <t>Spouštění a zvedání kotlíku se provádí automaticky (motorem)</t>
  </si>
  <si>
    <t>Spouštění stroje se provádí pomocí tlačítek a vypínání stroje pomocí tlačítka STOP</t>
  </si>
  <si>
    <t>Stroj je také vybaven mechanickým spínačem ochranného krytu kotlíku</t>
  </si>
  <si>
    <t>Zdvih kotlíku je možný i během chodu motoru</t>
  </si>
  <si>
    <t>MYČKA KOMBINOVANÁ GRANULOVÁ</t>
  </si>
  <si>
    <t>18a</t>
  </si>
  <si>
    <t>19</t>
  </si>
  <si>
    <t>ŠKRABKA NA BRAMBORY</t>
  </si>
  <si>
    <t>20</t>
  </si>
  <si>
    <t>STŮL CHLADÍCÍ</t>
  </si>
  <si>
    <t>Chladící stůl, nerezové provedení</t>
  </si>
  <si>
    <t>Chlazení s pomocným ventilátorem</t>
  </si>
  <si>
    <t>Automatické odtávání</t>
  </si>
  <si>
    <t>Digitální termostat</t>
  </si>
  <si>
    <t>Klimatická třída 4</t>
  </si>
  <si>
    <t>Snadné čištní kondenzátoru</t>
  </si>
  <si>
    <t>Vnitřní prostor přizpůsoben GN 1/1 (6 zásuvek GN 1/1)</t>
  </si>
  <si>
    <t>Typ chladiva: R600</t>
  </si>
  <si>
    <t>21</t>
  </si>
  <si>
    <t>KROUHAČ ZELENINY</t>
  </si>
  <si>
    <t>22</t>
  </si>
  <si>
    <t>SPECIFIKACE HACCP
REPORTING SYSTÉMU</t>
  </si>
  <si>
    <t>Nezávislý, plně autonomní bezdrátový systém kontroly HACCP, který zobrazuje teploty sledovaných teplotních zařízení v reálném čase</t>
  </si>
  <si>
    <t>Aplikace Synstores HRS poskytuje uživatelům okamžitou a úplnou vizualizaci a přehled o průběhu teplot, alarmů a alertů u jednotlivých zařízení na provozovně v přehledné a uživatelsky přívětivé podobě</t>
  </si>
  <si>
    <t>Systém je v souladu s EN12830:2018</t>
  </si>
  <si>
    <t>V01</t>
  </si>
  <si>
    <t>ŽLAB HYGIENICKÝ, VPUSŤ SVISLÁ, DN100</t>
  </si>
  <si>
    <t>Žlab hygienický, nerezový</t>
  </si>
  <si>
    <t>V souladu s hygienickou normou EN 1672, EN ISO 14159 a EHEDG dokumentem č. 8, 13 a 44</t>
  </si>
  <si>
    <t>V souladu s normou EN 1253</t>
  </si>
  <si>
    <t>Síla materiálu: min. 1,5 mm</t>
  </si>
  <si>
    <t>Spád dna: min. 1 % podélně, min. 5° příčně</t>
  </si>
  <si>
    <t>Vnitřní radiusy větší než 3 mm</t>
  </si>
  <si>
    <t>Hygienická spojení</t>
  </si>
  <si>
    <t>Rošt mřížkový protiskluzový</t>
  </si>
  <si>
    <t>Odtok uprostřed žlabu</t>
  </si>
  <si>
    <t>Odtok DN 100 pro svislé napojení</t>
  </si>
  <si>
    <t>Kalový koš</t>
  </si>
  <si>
    <t>Zcela vyjímatelný a snadno čistitelný pachový uzávěr (sifon) z nerezové oceli</t>
  </si>
  <si>
    <t>Minimální průtok dle EN 1253: 5,0 l/s</t>
  </si>
  <si>
    <t>Vpusť zcela vypustitelná - konstrukce "suché" jímky (žádná zbytková voda na dně vpusti)</t>
  </si>
  <si>
    <t>Nerezové provedení: 1.4301 (AISI 304) nebo 1.4404 (AISI 316) podle EN 10088</t>
  </si>
  <si>
    <t>Kompletně pasivováno v lázni</t>
  </si>
  <si>
    <t>Objem: min. 20,1 l</t>
  </si>
  <si>
    <t>CENA CELKEM BEZ DPH - hodnotící kritérium (včetně dopravy, montáže a zaškolení)</t>
  </si>
  <si>
    <t>21 %  DPH</t>
  </si>
  <si>
    <t>CENA CELKEM VČETNĚ DPH</t>
  </si>
  <si>
    <t>Rozměrové tolerance jednotlivých zařízení se mohou lišit až o 5%, ale pouze za předpokladu, že dodavatel gastro technologie zajistí: 
1. že celková délka sestavy se nezmění (sestava zařízení bude pasovat do vyhrazeného prostoru), 
2. na svůj náklad případnou úpravu  přípojných bodů elektroinstalace, plynu, ZTI, VZT a povrchů (např. keramické obklady), pokud dodaná gastrotechnologie takový požadavek vyvolá.</t>
  </si>
  <si>
    <t xml:space="preserve">KONVEKTOMAT
10 x GN2/1
</t>
  </si>
  <si>
    <t xml:space="preserve">Vozík ohřevný z eloxovaných hliníkových komponentů a sklolaminátových panelů, včetně ergonomické rukojeti </t>
  </si>
  <si>
    <t>Ventilovaný ohřev</t>
  </si>
  <si>
    <t>ZŠ Město Albrechtice - Gastrotechnologie - VÝKAZ VÝMĚR</t>
  </si>
  <si>
    <t>Vozík kombinovaný chladící/ohřevný, eloxované hliníkové provedení, včetně 2 ks ergonomické rukojeti</t>
  </si>
  <si>
    <t>Včetně příslušenství: rameno na koše nebo GN, 2 ks varný koš, cedící síto, vozík na vyouštění vařeného obsahu, 2 ks rošt, čistící houbička</t>
  </si>
  <si>
    <t xml:space="preserve">Rozměry (š. x h.): 500 x 830 mm ± 0,5% </t>
  </si>
  <si>
    <t xml:space="preserve">Průměr vpusti: 218 mm ± 5% </t>
  </si>
  <si>
    <t>Příruba pro připevnění hydroizolace - natavení</t>
  </si>
  <si>
    <t>Vzdálenost mezi hydroizolací a povrchem podlahy: 150 mm (bude upřesněno sondou při provedení stavby), prodlužovací nástavec</t>
  </si>
  <si>
    <t>Využitelný čistý objem min. 100 l</t>
  </si>
  <si>
    <t xml:space="preserve">Celonerezové provedení včetně nosného rámu. Samostatně stojící provedení bez nutnosti vrtání do podlahy. </t>
  </si>
  <si>
    <t>Teplotní rozsah min. 0° - 120 °C (rozsah umožňující kynutí těsta apod…)</t>
  </si>
  <si>
    <t>Vnitřní plášť kotle z kyselinoodolné nerezové oceli min kvalita určená normou AISI316L.</t>
  </si>
  <si>
    <t>Pracovní tlak v plášti min. 1Bar, max. 1,5Bar</t>
  </si>
  <si>
    <t xml:space="preserve">zařízení má automatický přívod vody k plnění varné nádoby pitnou vodou s přesností na litr, volitelné z displeje. </t>
  </si>
  <si>
    <t>Vnitřní plášť kotle je min. tloušťky 4 mm</t>
  </si>
  <si>
    <t xml:space="preserve">Varná kotlina je izolována polyuretanem a vnější krytí kotle je v bezešvém hygienickém a vodotěsném provedení. Svislé a vodorovné části kotliny jsou svařeny do jednoho bezespárého hladkého kusu. </t>
  </si>
  <si>
    <t xml:space="preserve">Ovládací panel na pilíři s dotykovým ovládáním a krytím IPX6. </t>
  </si>
  <si>
    <t>přednastavené základní programy, míchací režimy a mycí program</t>
  </si>
  <si>
    <t>PROGRAMOVÁNÍ: 
• plně nastavitelné individuální programy s možností výběru oblíbených. 
• přednastavené míchací režimy s možností individálního nastavení a uložení 
• kontrola a nastavení varné teploty po 1°C s možností výběru, zdali nastavíte teplotu pokrmu nebo pláště a nebo rozdílu těchto teplot</t>
  </si>
  <si>
    <t xml:space="preserve">Celkové měření spotřeby energie a vody = počítadlo, které se ukládá do interní paměti. </t>
  </si>
  <si>
    <t>Certifikace pro provoz bez dozoru s upozorněním při výpadku proudu s následným zobrazením informací o času výpadku a délce jeho trvání, teplotě před výpadkem, teplotě po opětovném uvedení do provozu, informaci o probíhajícím programu v době výpadku a funkcí automatického pokračování v programu po výpadku proudu</t>
  </si>
  <si>
    <t xml:space="preserve">Automatické plnění vody do pláště (duplikátoru kotle). Připojení na dvě vody, jedna upravená změkčená je pro duplikátor a druhá je na přívod vody na vaření do kotle. </t>
  </si>
  <si>
    <t xml:space="preserve">Elektrické vyklápění kotle při jeho vyprazdňování. </t>
  </si>
  <si>
    <t xml:space="preserve">Míchací rameno ve spodní části kotle, snadno demontovatelné bez použití nástrojů, odnímatelné stěrky, vhodné pro mytí v průmyslové myčce nádobí.  </t>
  </si>
  <si>
    <t>Rychlost otáčení ramene plně nastavitelná od 15 do 140 otáček za minutu. Tolerance +-5%.</t>
  </si>
  <si>
    <t>Ergonomická pracovní výška horní části kotle max 900 mm.</t>
  </si>
  <si>
    <t>Možnost aktivace bezpečného míchání při otevřeném víku a jeho vyprázdnění.</t>
  </si>
  <si>
    <t>max. rozměry v mm (Š x H x V): 750 x 1000 x 900/1550</t>
  </si>
  <si>
    <t>Min. příkon 22kW/400V, třída krytí IPX5. Výkon kotle musí umožňovat vaření na otáčky = zavaření vody z 10°C na 100°do 55minut. S vestavěnou přípravou pro řízení úspory energie a čtvrthodinového maxima. Min. 3 režimy 0-50-100%.</t>
  </si>
  <si>
    <t>Užitný objem min. 100litrů, smažící plocha min. 39dm2, kapacita min. 2xGN1/1 umožňují vaření v GN.</t>
  </si>
  <si>
    <t>Teplotní rozsah činí od +30°C do +250°C, tolerance +-5%.</t>
  </si>
  <si>
    <t xml:space="preserve">Zařízení je schváleno k provozu bez dozoru umožňujícího noční přípravy. </t>
  </si>
  <si>
    <t>Dno nádoby se musí předehřát za méně než tři minuty z pokojové teploty až na +200 °C</t>
  </si>
  <si>
    <t>Zařízení je vybaveno motoricky ovládaným a časově nastavitelným systémem automatického zvedání a spouštění k vaření a fritování pomocí varných košů</t>
  </si>
  <si>
    <t xml:space="preserve">WLAN a ethernetové rozhraní k připojení ke cloudovému síťovému řešení pro vzdálený přístup, údržbu a správu HACCP dat. </t>
  </si>
  <si>
    <t>Zařízení k tlakovému vaření musí být po technologické stránce navrženo tak, aby nespadalo pod směrnici o tlakových zařízeních 97/23/ES</t>
  </si>
  <si>
    <t xml:space="preserve">Technika a elektronika zařízení je přístupná zepředu. Ochrana proti stříkající vodě: IPX5. Prohlášení o shodě: CE. Jsou požadována následující nebo srovnatelná schválení: Intertek/ETL Safety/GS/ETL Sanitation/SVGW, Certifikace HKI úsporný provoz současně při rychlém předehřevu. </t>
  </si>
  <si>
    <t xml:space="preserve">Zařízení má automatický přívod vody k plnění varné nádoby vodou s přesností na litr. </t>
  </si>
  <si>
    <t xml:space="preserve">Zařízení lze libovolně naprogramovat (včetně obrázků, příslušenství a textů) a uložit do paměti zařízení úpravu programu či procesu. </t>
  </si>
  <si>
    <t>Zařízení je vybaveno jedním 10palcovým barevným displejem s dotykovou obrazovkou</t>
  </si>
  <si>
    <t>Součástí pánve je základní sada příslušenství: 1x stěrka, 2x varný koš, 1x síto, 1x čistící houbička, 1x rameno pro automatické zvedání a spouštění a 2x rošt dna pánve</t>
  </si>
  <si>
    <t xml:space="preserve">Maximální příkon 27kW/400V stroje s vestavěnou přípravou pro řízení úspory energie a čtvrthodinového maxima. Min. 3 režimy 0-50-100%. Ochrana proti stříkající vodě IPX5. Vestavěná zásuvka, 1 NAC 230 V, pro možnost připojení mixéru apod. </t>
  </si>
  <si>
    <t>Pracovní deska o síle min.2 mm z materiálu AISI 304</t>
  </si>
  <si>
    <t>Kolem celého obvodu pracovní desky žlab pro stékání přetečeného varného obsahu s odtokem</t>
  </si>
  <si>
    <t>Každá indukční deska spíná už od 120 mm velikosti varné nádoby</t>
  </si>
  <si>
    <t>Minimálně 2 x Profesionální vestavná indukční varná a udržovací deska určená pro dlouhodobý prvoz bez přerušení min. 8 H.Várné zóny :min. 2 x min 3 kW umístěné vedle sebe . Bezrámečkové zabudování do varného bloku.</t>
  </si>
  <si>
    <t>min.10 výkonových varných úrovní</t>
  </si>
  <si>
    <t>Bezpečnostní prvky při přehřátí elektrického prostoru a varné desky (systém vypne při přehřátí). Bezpečnostní prvky při elektrickém přetížení. Systém řízení nastavené teploty v reálném čase s přesností na 1°C, 3 druhy varných postupů:</t>
  </si>
  <si>
    <t>Inteligentní vaření podle teploty s přesností na 1°(35-250°C), například dlouhodobé vaření sous-vide, grilování
Udržovací režimy podle nastavené teploty 40-90°C
Vaření s různými úrovněmi výkonu min. 10</t>
  </si>
  <si>
    <t xml:space="preserve">Spotřeba energie pro ohřátí 1 kg vody max:0,120kWh/kg.Provozovaní zařízení  bez obsluhy dle EN .  Povolená tolerance parametrů +-10% pokud není uvedeno maximum či minimum.  </t>
  </si>
  <si>
    <t>Integrovaná zásuvka 230V</t>
  </si>
  <si>
    <t>Síla skleněné desky min.3,8 mm</t>
  </si>
  <si>
    <t>Maximální zatížení jedné skleněné desky: min.60 kg</t>
  </si>
  <si>
    <t>Rozměry sklokeramické desky min.: 300x300mm</t>
  </si>
  <si>
    <t>max. rozměry v mm (Š x H x V): 900x760x900</t>
  </si>
  <si>
    <t>Hlavní vypínač přímo na zařízení</t>
  </si>
  <si>
    <t>Součástí sporáku je integrované napouštěcí ramínko</t>
  </si>
  <si>
    <t xml:space="preserve">Rozměry (š. x h. x v.): 561 x 824 x 1716 mm ± 0,5% </t>
  </si>
  <si>
    <t>Kapacita: min 20 zásuvů GN 1/1 s roztečí 65 mm</t>
  </si>
  <si>
    <t>Včetně zavážecích ližin</t>
  </si>
  <si>
    <t>4x kolečka (z toho min. 2x otočná)</t>
  </si>
  <si>
    <t>Maximální výška zásuvu: 1,60 m</t>
  </si>
  <si>
    <t xml:space="preserve">Toto zařízení je vybaveno provozními režimy: vaření v páře, horký vzduch a kombinace horkého vzduchu a páry s regulací vlhkosti, regenerace, vaření s nízkými teplotami, vaření s teplotním rozdílem, pasterizace, regulace vnitřní teploty pokrmu, zchlazování Cool-Down a rovněž funkce zvlhčování s možností nastavení množství vody v mililitrech a nastavení kynutí pečiva
</t>
  </si>
  <si>
    <t xml:space="preserve">Zařízení má dvířka s trojitým sklem pro úsporu energie. </t>
  </si>
  <si>
    <t xml:space="preserve">Zařízení je vybaveno LED osvětlením varného prostoru pro úsporu energie a dlouhou životnost osvětlení. </t>
  </si>
  <si>
    <t xml:space="preserve">Zařízení je schváleno k provozu bez dozoru pro možnost využití nočních příprav. Zařízení automaticky vyhodnotí pokračování procesu při výpadku energie. </t>
  </si>
  <si>
    <t>Nastavitelná teplota varné komory od +30°C do +300°C</t>
  </si>
  <si>
    <t xml:space="preserve">Zařízení má různé čisticí programy, i bez dozoru přes noc, a také funkci ultrarychlého čištění za pouhých 15 minut. </t>
  </si>
  <si>
    <t xml:space="preserve">Chemie pro čištění, leštění a odvápnění konvektomatu je ve formě tablet nebo kartuší nebo prášku. Tekutá není kvůli bezpečnosti přípustná. </t>
  </si>
  <si>
    <t xml:space="preserve">Možnost dozoru zařízení na dálku a ukládání provozních HACCP do cloudového řešení, které je v ceně stroje. </t>
  </si>
  <si>
    <t>Možnost zobrazování spotřeby energie pro procesy vaření a výstupu také prostřednictvím integrovaného rozhraní USB</t>
  </si>
  <si>
    <t>Integrovaná ruční sprcha s automatickým navíjením.</t>
  </si>
  <si>
    <t>Referenční spotřeba elektrické energie při parním modu dle DIN 18873-1:2012-1: max 5,6kWh</t>
  </si>
  <si>
    <t>Referenční spotřeba elektrické energie při kombinovaném modu dle DIN 18873-1:2012-1: max 6,1kWh</t>
  </si>
  <si>
    <t>Referenční spotřeba vody při parním modu dle DIN 18873-1:2012-1: max 8l/h</t>
  </si>
  <si>
    <t>Referenční spotřeba vody při kombinovaném modu dle DIN 18873-1:2012-1: max 3,2l/h</t>
  </si>
  <si>
    <t xml:space="preserve">Po skončení varného procesu je vypočítána a zobrazena na displeji hodnota spotřeby energií a vody. </t>
  </si>
  <si>
    <t xml:space="preserve">Výroba páry bojlerem s automatickým plněním vody a funkcí automatického odvápnění bojleru v průběhu mycího procesu, včetně jeho vnitřních částí, odvápnění je kontinuální bez nutnosti zásahu servisního technika. </t>
  </si>
  <si>
    <t xml:space="preserve">Kapacita pro min. 20 GN1/1, v případě smažení možnost využití všech 20ti zásuvů, nikoliv využití každého druhého. </t>
  </si>
  <si>
    <t>Certifikát energetické úspornosti minimálně třídy: Energy Star 5.</t>
  </si>
  <si>
    <t>součástí dodávky 3 kusů konvektomatů je celkem 5 kusů zavážecích vozíků 20xGN1/1.</t>
  </si>
  <si>
    <t>Ochrana proti stříkající vodě: IPX5. Prohlášení o shodě: CE. Jsou požadována následující nebo srovnatelná schválení: KIWA Intertek/ETL Safety/GS/ETL Sanitation/SVGW</t>
  </si>
  <si>
    <t>Součástí dodávky je stojanový zavážecí vozík s min. 20 zásuvy na GN 1/1 rozteče 65 mm ± 5%</t>
  </si>
  <si>
    <t xml:space="preserve">Transportní dvoutubusový výdejní vozík pro přepravu, ohřev a podávání talířů </t>
  </si>
  <si>
    <t>Vyrobený z chromniklové oceli 18/10</t>
  </si>
  <si>
    <t xml:space="preserve">Rozměry (š. x h. x v.): 910 x 480 x 900 mm ± 0,5% </t>
  </si>
  <si>
    <t>Příkon 1,0 kW ± 3% (napájení 230V)</t>
  </si>
  <si>
    <t>Kapacita min. 100 ks talířů, pro prům. talíře 220 až 270 mm</t>
  </si>
  <si>
    <t>4 kolečka (z toho 2 pevná a min. 2 otočná, jedno s brzdou)</t>
  </si>
  <si>
    <t>Přívodní kabel min. 2 m s vidlicí, trubkové madlo, odkládací zásuvka</t>
  </si>
  <si>
    <t xml:space="preserve">Hmotnost 38 kg ± 5% </t>
  </si>
  <si>
    <t>Vozík výdejní s vyhřívanými výdejními vanami (vodní lázeň) určenými pro výdej z gastronádob GN1/1, popř. menších</t>
  </si>
  <si>
    <t xml:space="preserve">Rozměry (š. x h. x v.): 1215 x 650 x 900 mm ± 0,5% </t>
  </si>
  <si>
    <t>Příkon 2,1 kW ± 3%  (napájení 230V)</t>
  </si>
  <si>
    <t>Kapacita: min. 3x GN1/1-200 mm</t>
  </si>
  <si>
    <t>Ovládání vozíku na krátké straně - čelní</t>
  </si>
  <si>
    <t>Každá vana disponuje samostatným vyhříváním topným tělesem</t>
  </si>
  <si>
    <t>Samostatný termostat pro regulaci teploty lázně až do 90 °C</t>
  </si>
  <si>
    <t>Přívod je zajištěn točeným kabelem o dosahu min. 2 m</t>
  </si>
  <si>
    <t>Kolečka: 4x otočná ø min. 125 mm, z toho min. 2 s brzdou</t>
  </si>
  <si>
    <t>Spodní police</t>
  </si>
  <si>
    <t xml:space="preserve">Hmotnost: 46 kg ± 5% </t>
  </si>
  <si>
    <t>Zásuvka pro napojení zásobníku na talíře</t>
  </si>
  <si>
    <t>granulová myčka na černé nádobí, kombinovaná s možností mytí stolního nádobí v mycích koších 500x500</t>
  </si>
  <si>
    <t>kapacita min. 7x GN 1/1 na jeden mycí cyklus s granulemi</t>
  </si>
  <si>
    <t>vstupní čistá výška min.660 mm</t>
  </si>
  <si>
    <t xml:space="preserve">odstřeďovací cyklus pro úsporu vody, zvýšení účinnosti sušení a zejména odstranění zbytku granulí z mytého nádobí </t>
  </si>
  <si>
    <t>spotřeba vody od 4 do 6 litrů na cyklus</t>
  </si>
  <si>
    <t xml:space="preserve">robustní celonerezové dvouplášťové provedení s izolací s automatickým zdvihem kapoty a instalaci jako průběžné myčky (přístup k myčce ze tří stran). Není přípustný model s předním zakládáním s ohledem na ergonomii navržené umývárny. </t>
  </si>
  <si>
    <t>mycí tank, mycí a oplachová ramena, kapota, rámy, boiler, zákryty, trysky, filtrační systém a a oplachové trysky v kvalitním nerezovém provedení bez plastových částí</t>
  </si>
  <si>
    <t>topné těleso v tanku min.9 kW, teplota v tanku min.60°C, oplachová min.85°C, těleso v bojleru min.12 kW</t>
  </si>
  <si>
    <t>součástí dodávky 1x police boční levá sklápěcí, 1x police boční pravá sklápěcí, rekuperace par, 2x kazeta mycí zakládací, 3x držák na příbory a kuchyňské náčiní, 2x opěra pro pánve, součástí zařízení je technologie umožňující ovládání čtvrthodinového maxima</t>
  </si>
  <si>
    <t>Myčka nádobí na mytí stolního nádobí</t>
  </si>
  <si>
    <t xml:space="preserve">Rozměry v mm max. (Š x H x V): max. 600 x max.  700 x 1500 ( max:1900) mm </t>
  </si>
  <si>
    <r>
      <t xml:space="preserve">Příkon zařízení min. </t>
    </r>
    <r>
      <rPr>
        <sz val="10"/>
        <color theme="1"/>
        <rFont val="Arial"/>
        <family val="2"/>
        <charset val="238"/>
      </rPr>
      <t>12,9 kW (napájení 400V)</t>
    </r>
  </si>
  <si>
    <t>Elektrické krytí min. IP45</t>
  </si>
  <si>
    <t>Možnost napojení na automatický předmycí stroj</t>
  </si>
  <si>
    <t xml:space="preserve">Rychlé manuální přepnutí alespoň 2 násobku výkonu na spodní ramena nebo jiné řízení tlaku na mycích tryskách pro mytí silně znečištěného nádobí </t>
  </si>
  <si>
    <t>Dvojité opláštění stroje, tepelná a hluková izolace</t>
  </si>
  <si>
    <t>Pro mycí koše 500 x 500 mm</t>
  </si>
  <si>
    <t>Minimální vstupní výška 400 mm</t>
  </si>
  <si>
    <t>Připojení na studenou vodu</t>
  </si>
  <si>
    <t>Samočistící sanitační proces v závěru při vypnutí stroje</t>
  </si>
  <si>
    <t>Ergonomické otevírání kapoty umožňující páře opouštět mycí prostor zadní částí stroje z důvodu ochrany obsluhujícího personálu</t>
  </si>
  <si>
    <t>Zabudovaný dávkovač oplachového prostředku</t>
  </si>
  <si>
    <t>Vnitřní nádrž s oplachovým čerpadlem z důvodu kolísání tlaku vstupní vody ve vodovodním řadu.</t>
  </si>
  <si>
    <t>Objem nádrže min. 50 l</t>
  </si>
  <si>
    <t>Příkon mycího čerpadla max. 0,9 kW</t>
  </si>
  <si>
    <t>Příkon ohřevu nádrže min. 12 kW</t>
  </si>
  <si>
    <t>Break tank s oplachovým čerpadlem z důvodu kolísání tlaku vstupní vody ve vodovodním řadu</t>
  </si>
  <si>
    <t>Možnost plné konfigurace mycích časů,  základní nastavení časů z výroby 1,2 / 1,7 / 3,2 min</t>
  </si>
  <si>
    <t>Spotřeba vody oplachu plně nastavitelná / dle programu od 2 do 4 l na mycí cyklus</t>
  </si>
  <si>
    <t>Spotřeba energie max. 70-90% instalovaného příkonu</t>
  </si>
  <si>
    <t>Krouhač zeleniny a ovoce</t>
  </si>
  <si>
    <t xml:space="preserve">Rozměry (š. x h. x v.): 380 x 305 x 595 mm ± 0,5% </t>
  </si>
  <si>
    <t>Příkon 0,55 kW ± 3% (napájení 230V)</t>
  </si>
  <si>
    <t>Kapacita: 20-300 porcí denně</t>
  </si>
  <si>
    <t>Rychlost: min. 375 ot/min</t>
  </si>
  <si>
    <t>Magnetický bezpečnostní systém pro zastavení motoru při otevření víka nebo při zvednutí přítlačné páky</t>
  </si>
  <si>
    <t>Celokovové provedení krouhací hlavy</t>
  </si>
  <si>
    <t>Odnímatelné víko se 2 násypnými otvory</t>
  </si>
  <si>
    <t>1× velký otvor o ploše min. 139 cm²</t>
  </si>
  <si>
    <t>Objem násypky min. 2,2 l a 1× trubicový otvor o průměru 58 mm ± 5%</t>
  </si>
  <si>
    <t>Výkon: až 150 kg/hod</t>
  </si>
  <si>
    <t>Hmotnost: 15 kg ± 5%</t>
  </si>
  <si>
    <t xml:space="preserve">Rozměry (š. x h. x v.): 570 x 1070 x 1140 mm ± 0,5% </t>
  </si>
  <si>
    <t>Příkon 2,80 kW ± 3% (napájení 400V), příkon elektromotoru 1,5 kW, 2,2 kW a 2,8 kW (± 3%) v závislosti na použité rychlosti</t>
  </si>
  <si>
    <t>Příslušenství se skládá z kotlíku o obsahu min. 60 litrů a sady pracovních nástrojů: hnětací hák, míchač, šlehací metla, transportní vozík a podstavec pro kotlík</t>
  </si>
  <si>
    <t>Váha stroje bez příslušenství 330 kg ± 5%</t>
  </si>
  <si>
    <t>Chladící skříň pro GN2/1 (650 x 530 mm)</t>
  </si>
  <si>
    <t>Příkon 0,30 kW ± 3% (napájení 230V)</t>
  </si>
  <si>
    <t>Ochrana proti manipulaci klávesnice displeje</t>
  </si>
  <si>
    <t>Kontrolní funkce: záznam max. / min. teploty, vizuální alarm při vysoké a nízké teplotě, alarm při otevřených dveřích, alarm poruchy sondy, informace o nutnosti čištění kondenzátoru</t>
  </si>
  <si>
    <t>Vnější nerezová povrchová úprava</t>
  </si>
  <si>
    <t>Vnitřní povrch z nerezové oceli</t>
  </si>
  <si>
    <t>Polyuretanová izolace bez CFC / HCFC / HFC</t>
  </si>
  <si>
    <t xml:space="preserve">Možnost posunu polic po 56 mm ± 5% </t>
  </si>
  <si>
    <t>Dveře vybavené zámkem</t>
  </si>
  <si>
    <t>Dveře vybavené magnetickým těsněním</t>
  </si>
  <si>
    <t>Dveře vybavené pružinovými závěsy odolnými velké zátěži</t>
  </si>
  <si>
    <t>Dveře otevíratelné do polohy 90°</t>
  </si>
  <si>
    <t>Snadno čistitelný filtr</t>
  </si>
  <si>
    <t>Chladivo GWP max. 3 (např. R290)</t>
  </si>
  <si>
    <t xml:space="preserve">Množství chladiva: max. 110 g ± 5% </t>
  </si>
  <si>
    <t>Nohy z nerezové oceli</t>
  </si>
  <si>
    <t>Nohy výškově nastavitelné od 130 mm do 205 mm</t>
  </si>
  <si>
    <t>Možnost připojení dálkového alarmu</t>
  </si>
  <si>
    <t>Energetická třída B, nebo lepší (A ..)</t>
  </si>
  <si>
    <t>Pracovní teplota +1 až +12 °C</t>
  </si>
  <si>
    <t>Umožňuje provoz při teplotě okolí +10 až +40 °C</t>
  </si>
  <si>
    <t xml:space="preserve">Vnitřní výška min. 1485 mm ± 0,5% </t>
  </si>
  <si>
    <t xml:space="preserve">Rozměry (š. x h. x v.): 730 x 870 x 2100 mm ± 0,5% </t>
  </si>
  <si>
    <t xml:space="preserve">4 ks drátěných polic, rozměr police 531 x 660 mm ± 0,5% </t>
  </si>
  <si>
    <t>Škrabka brambor v nerezovém provedení</t>
  </si>
  <si>
    <t>Doba 1 pracovního cyklu 1,5 - 3 min.</t>
  </si>
  <si>
    <t>Stroj určen k opracování (škrábání, loupání a mytí) brambor a kořenové zeleniny</t>
  </si>
  <si>
    <t xml:space="preserve">Rozměry (š. x h. x v.): 700 x 700 x 950 mm ± 0,5% </t>
  </si>
  <si>
    <t>Příkon 0,6 kW ± 3%  (napájení 400V)</t>
  </si>
  <si>
    <t>Kapacita min. 12kg/1 dávku</t>
  </si>
  <si>
    <t>Výkon stroje min. 200 kg/hod.</t>
  </si>
  <si>
    <r>
      <t xml:space="preserve">Příkon </t>
    </r>
    <r>
      <rPr>
        <sz val="10"/>
        <color theme="1"/>
        <rFont val="Arial"/>
        <family val="2"/>
        <charset val="238"/>
      </rPr>
      <t>0,1 kW ± 3% (napájení 230V)</t>
    </r>
  </si>
  <si>
    <t>Plná certifikace pro pitné aplikace v CZ</t>
  </si>
  <si>
    <t>Součástí zařízení je vstupní filtr mechanických nečistot a plovákový ventil</t>
  </si>
  <si>
    <t xml:space="preserve">Kabinetové změkčovací zařízení řízení řízené dle průtoku </t>
  </si>
  <si>
    <t>Rozměry (Š x H x V): max. 320 x 662 x 640 mm</t>
  </si>
  <si>
    <t>Požadovaný průtok min. 1,0 m3 / hod</t>
  </si>
  <si>
    <t>Při regeneraci je zajištěna i nadále dodávka neupravené vody</t>
  </si>
  <si>
    <t>Kapacita min. 40m3 x 0dH</t>
  </si>
  <si>
    <t>Objem pryskyřice min. 10 l</t>
  </si>
  <si>
    <t>Rozměry (š. x h. x v.): max. 175 x 175 x 500 mm</t>
  </si>
  <si>
    <t>Kapacita min. 7m3 x 10dH</t>
  </si>
  <si>
    <t xml:space="preserve">Rozměry (š. x h. x v.): 1365 x 700 x 870 mm ± 0,5% </t>
  </si>
  <si>
    <t>Příkon 0,2 kW ± 3% (napájení 230V)</t>
  </si>
  <si>
    <t xml:space="preserve">Vnitřní rozměr: 1295 x 515 x 500 mm ± 0,5% </t>
  </si>
  <si>
    <t xml:space="preserve">Hrubý / čistý objem 368 l ± 0,5% </t>
  </si>
  <si>
    <t>Teplotní rozsah +2°C až + 10°C</t>
  </si>
  <si>
    <t xml:space="preserve">Rozměry (š. x h. x v.): 540 x 810 x 1597 mm ± 0,5% </t>
  </si>
  <si>
    <t>Příkon 0,5 kW ± 3%  (napájení 230V)</t>
  </si>
  <si>
    <t>Rozměry (š. x h. x v.): 540 x 810 x 1595 mm ± 0,5%</t>
  </si>
  <si>
    <t>Příkon 1,0 kW ± 3%  (napájení 230V)</t>
  </si>
  <si>
    <t>Kapacita pro min. 10 GN2/1</t>
  </si>
  <si>
    <t>max. rozměry v mm (Š x H x V): 1072x1042x1064</t>
  </si>
  <si>
    <t>Součástí dodávky je stojanový zavážecí vozík s min. 10 zásuvy na GN 2/1 rozteče 65 mm ± 5%</t>
  </si>
  <si>
    <t>Vozík zavážecí nerezový stojanový</t>
  </si>
  <si>
    <t>Rozměry (š. x h. x v.): max. 1200 x 880 x 960 mm</t>
  </si>
  <si>
    <t>Příkon: max 27,5 kW  (napájení 400V)</t>
  </si>
  <si>
    <t>Využitelný objem: min.100 l</t>
  </si>
  <si>
    <t>max. rozměry v mm (Š x H x V): 1200x900x1080</t>
  </si>
  <si>
    <t>max. rozměry v mm (Š x H x V): 900x930x1830</t>
  </si>
  <si>
    <t>Příkon stroje: min. 37,2kW/400V s vestavěnou přípravou pro řízení úspory energie a čtvrthodinového maxima. Min. 3 režimy 0-50-100%.</t>
  </si>
  <si>
    <t>Příkon stroje: min. 37,4kW/400V</t>
  </si>
  <si>
    <t>Ukládání HACCP dat a tvorba reportů. Myčka může být připojena na internet kabelem, pro její vzdálenou správu a diagnostiku přes webové rozhraní.</t>
  </si>
  <si>
    <t>max. rozměry v mm (Š x H x V): 900x1100x1700/2400</t>
  </si>
  <si>
    <t xml:space="preserve">min. 9 mycích programů, 3 programy na mytí stolního nádobí v koších, 3 s granulemi a 3 bez granulí, </t>
  </si>
  <si>
    <t>granulová technologie, objem granulí v myčce min. 5 litrů, objem tanku  max. 90 litrů</t>
  </si>
  <si>
    <t xml:space="preserve">V ceně je kartáč čistící k zavěšení na míchací rameno, síto cedící, mřížka šlehací, tyč měrná, police závěsná, nerezová, víceúčelová, která slouží po přesné vyprazdňování kotle do GN1/1, fixační rám pro instalaci v sestavě kotlů, ruční sprcha, výpustný ventil, mixovací sada s tyčovým mixérem </t>
  </si>
  <si>
    <t>ano</t>
  </si>
  <si>
    <t xml:space="preserve">KOTEL ELEKTRICKÝ 
MÍCHACÍ
S TYČOVÝM MIXÉREM </t>
  </si>
  <si>
    <t>Je tvořen skupinou bezdrátových čidel teploty v chladicím nebo mrazicím zařízení 8 ks , senzory teploty a vlhkosti 2 ks v prostoru skladu a přípravy zeleniny , repeaterem 1ks  a gateway 1 ks , který v dvouminutových intervalech automaticky přenáší bezdrátově data pomocí SIM a LTE modulu přes GSM síť na server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</si>
</sst>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Kč&quot;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indexed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0" borderId="4" xfId="0" applyFont="1" applyBorder="1" applyAlignment="1">
      <alignment wrapText="1"/>
    </xf>
    <xf numFmtId="0" fontId="4" fillId="3" borderId="10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3" borderId="17" xfId="0" applyFont="1" applyFill="1" applyBorder="1" applyAlignment="1" applyProtection="1">
      <alignment horizontal="left" vertical="center" wrapText="1"/>
      <protection locked="0"/>
    </xf>
    <xf numFmtId="0" fontId="4" fillId="3" borderId="19" xfId="0" applyFont="1" applyFill="1" applyBorder="1" applyAlignment="1" applyProtection="1">
      <alignment horizontal="left" vertical="center" wrapText="1"/>
      <protection locked="0"/>
    </xf>
    <xf numFmtId="0" fontId="4" fillId="3" borderId="5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4" fillId="3" borderId="26" xfId="0" applyFont="1" applyFill="1" applyBorder="1" applyAlignment="1" applyProtection="1">
      <alignment horizontal="left" vertical="center" wrapText="1"/>
      <protection locked="0"/>
    </xf>
    <xf numFmtId="0" fontId="6" fillId="0" borderId="18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164" fontId="0" fillId="0" borderId="0" xfId="0" applyNumberFormat="1"/>
    <xf numFmtId="0" fontId="6" fillId="0" borderId="0" xfId="0" applyFont="1"/>
    <xf numFmtId="0" fontId="6" fillId="2" borderId="11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2" fillId="0" borderId="22" xfId="0" applyFont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3" fillId="2" borderId="29" xfId="0" applyFont="1" applyFill="1" applyBorder="1" applyAlignment="1">
      <alignment vertical="center" wrapText="1"/>
    </xf>
    <xf numFmtId="0" fontId="6" fillId="2" borderId="18" xfId="0" applyFont="1" applyFill="1" applyBorder="1" applyAlignment="1">
      <alignment wrapText="1"/>
    </xf>
    <xf numFmtId="0" fontId="6" fillId="2" borderId="28" xfId="0" applyFont="1" applyFill="1" applyBorder="1" applyAlignment="1">
      <alignment wrapText="1"/>
    </xf>
    <xf numFmtId="0" fontId="0" fillId="0" borderId="0" xfId="0" applyAlignment="1">
      <alignment horizontal="left"/>
    </xf>
    <xf numFmtId="0" fontId="4" fillId="3" borderId="2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3" borderId="33" xfId="0" applyFont="1" applyFill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>
      <alignment wrapText="1"/>
    </xf>
    <xf numFmtId="0" fontId="8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34" xfId="0" applyFont="1" applyFill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4" fillId="3" borderId="36" xfId="0" applyFont="1" applyFill="1" applyBorder="1" applyAlignment="1" applyProtection="1">
      <alignment horizontal="left" vertical="center" wrapText="1"/>
      <protection locked="0"/>
    </xf>
    <xf numFmtId="0" fontId="4" fillId="2" borderId="38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164" fontId="4" fillId="3" borderId="38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37" xfId="1" applyNumberFormat="1" applyFon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 applyProtection="1">
      <alignment horizontal="left" vertical="center" wrapText="1"/>
      <protection locked="0"/>
    </xf>
    <xf numFmtId="0" fontId="6" fillId="3" borderId="33" xfId="0" applyFont="1" applyFill="1" applyBorder="1" applyAlignment="1" applyProtection="1">
      <alignment horizontal="left" vertical="center" wrapText="1"/>
      <protection locked="0"/>
    </xf>
    <xf numFmtId="0" fontId="6" fillId="0" borderId="3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19" xfId="2" applyBorder="1" applyAlignment="1">
      <alignment vertical="top" wrapText="1"/>
    </xf>
    <xf numFmtId="0" fontId="6" fillId="0" borderId="41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center" wrapText="1"/>
    </xf>
    <xf numFmtId="0" fontId="7" fillId="0" borderId="12" xfId="2" applyBorder="1" applyAlignment="1">
      <alignment vertical="top" wrapText="1"/>
    </xf>
    <xf numFmtId="0" fontId="7" fillId="0" borderId="29" xfId="2" applyBorder="1" applyAlignment="1">
      <alignment vertical="top" wrapText="1"/>
    </xf>
    <xf numFmtId="0" fontId="6" fillId="0" borderId="28" xfId="0" applyFont="1" applyBorder="1" applyAlignment="1">
      <alignment horizontal="left" vertical="center" wrapText="1"/>
    </xf>
    <xf numFmtId="0" fontId="7" fillId="0" borderId="28" xfId="2" applyBorder="1" applyAlignment="1">
      <alignment vertical="top" wrapText="1"/>
    </xf>
    <xf numFmtId="0" fontId="6" fillId="0" borderId="30" xfId="0" applyFont="1" applyBorder="1" applyAlignment="1">
      <alignment horizontal="left" vertical="center" wrapText="1"/>
    </xf>
    <xf numFmtId="0" fontId="7" fillId="0" borderId="17" xfId="2" applyBorder="1" applyAlignment="1">
      <alignment vertical="top" wrapText="1"/>
    </xf>
    <xf numFmtId="0" fontId="7" fillId="0" borderId="26" xfId="2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/>
    </xf>
    <xf numFmtId="164" fontId="4" fillId="0" borderId="34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35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164" fontId="4" fillId="3" borderId="10" xfId="1" applyNumberFormat="1" applyFont="1" applyFill="1" applyBorder="1" applyAlignment="1">
      <alignment horizontal="center" vertical="center"/>
    </xf>
    <xf numFmtId="164" fontId="4" fillId="3" borderId="27" xfId="1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4" fontId="4" fillId="0" borderId="6" xfId="1" applyNumberFormat="1" applyFont="1" applyFill="1" applyBorder="1" applyAlignment="1" applyProtection="1">
      <alignment horizontal="center" vertical="center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164" fontId="4" fillId="3" borderId="16" xfId="1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6" fillId="0" borderId="39" xfId="0" applyNumberFormat="1" applyFont="1" applyBorder="1" applyAlignment="1">
      <alignment horizontal="center" vertical="center"/>
    </xf>
    <xf numFmtId="49" fontId="6" fillId="0" borderId="40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4" fontId="4" fillId="0" borderId="34" xfId="1" applyNumberFormat="1" applyFont="1" applyFill="1" applyBorder="1" applyAlignment="1" applyProtection="1">
      <alignment horizontal="center" vertical="center"/>
      <protection locked="0"/>
    </xf>
    <xf numFmtId="164" fontId="4" fillId="0" borderId="4" xfId="1" applyNumberFormat="1" applyFont="1" applyFill="1" applyBorder="1" applyAlignment="1" applyProtection="1">
      <alignment horizontal="center" vertical="center"/>
      <protection locked="0"/>
    </xf>
    <xf numFmtId="164" fontId="10" fillId="2" borderId="2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left" vertical="center" wrapText="1"/>
    </xf>
    <xf numFmtId="164" fontId="9" fillId="2" borderId="28" xfId="0" applyNumberFormat="1" applyFont="1" applyFill="1" applyBorder="1" applyAlignment="1">
      <alignment horizontal="right" vertical="center" wrapText="1"/>
    </xf>
    <xf numFmtId="164" fontId="9" fillId="2" borderId="31" xfId="0" applyNumberFormat="1" applyFont="1" applyFill="1" applyBorder="1" applyAlignment="1">
      <alignment horizontal="right" vertical="center" wrapText="1"/>
    </xf>
    <xf numFmtId="0" fontId="10" fillId="2" borderId="2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top" wrapText="1"/>
    </xf>
    <xf numFmtId="0" fontId="11" fillId="2" borderId="30" xfId="0" applyFont="1" applyFill="1" applyBorder="1" applyAlignment="1">
      <alignment horizontal="left" vertical="center" wrapText="1"/>
    </xf>
    <xf numFmtId="164" fontId="12" fillId="2" borderId="30" xfId="0" applyNumberFormat="1" applyFont="1" applyFill="1" applyBorder="1" applyAlignment="1">
      <alignment horizontal="right" vertical="center" wrapText="1"/>
    </xf>
    <xf numFmtId="164" fontId="12" fillId="2" borderId="32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>
      <alignment horizontal="center" vertical="center"/>
    </xf>
    <xf numFmtId="164" fontId="4" fillId="0" borderId="12" xfId="1" applyNumberFormat="1" applyFont="1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</cellXfs>
  <cellStyles count="4">
    <cellStyle name="Čárka" xfId="1" builtinId="3"/>
    <cellStyle name="Čárka 2" xfId="3" xr:uid="{1D5F004E-7C34-4D1B-AD92-ED78AE1A166A}"/>
    <cellStyle name="Normální" xfId="0" builtinId="0"/>
    <cellStyle name="Normální 2" xfId="2" xr:uid="{723AEFF2-4A3F-42DA-A702-A36F5D074D5F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F1AD7-AE89-46ED-AD0C-A44A0B33E207}">
  <sheetPr>
    <pageSetUpPr fitToPage="1"/>
  </sheetPr>
  <dimension ref="A1:J383"/>
  <sheetViews>
    <sheetView tabSelected="1" zoomScale="79" zoomScaleNormal="79" zoomScaleSheetLayoutView="106" workbookViewId="0">
      <selection activeCell="C2" sqref="C2"/>
    </sheetView>
  </sheetViews>
  <sheetFormatPr defaultColWidth="8.61328125" defaultRowHeight="14.6" x14ac:dyDescent="0.4"/>
  <cols>
    <col min="1" max="1" width="5.61328125" customWidth="1"/>
    <col min="2" max="2" width="24.61328125" customWidth="1"/>
    <col min="3" max="3" width="104.61328125" style="19" customWidth="1"/>
    <col min="4" max="5" width="9.61328125" customWidth="1"/>
    <col min="6" max="6" width="18.61328125" customWidth="1"/>
    <col min="7" max="7" width="24.61328125" customWidth="1"/>
    <col min="8" max="8" width="18.61328125" customWidth="1"/>
    <col min="9" max="9" width="6.61328125" customWidth="1"/>
    <col min="10" max="10" width="17.3828125" customWidth="1"/>
    <col min="11" max="11" width="3.4609375" customWidth="1"/>
    <col min="12" max="12" width="38.3828125" customWidth="1"/>
  </cols>
  <sheetData>
    <row r="1" spans="1:10" ht="23" thickBot="1" x14ac:dyDescent="0.45">
      <c r="A1" s="1"/>
      <c r="B1" s="112" t="s">
        <v>134</v>
      </c>
      <c r="C1" s="112"/>
      <c r="D1" s="112"/>
      <c r="E1" s="112"/>
      <c r="F1" s="112"/>
      <c r="G1" s="112"/>
      <c r="H1" s="112"/>
      <c r="I1" s="112"/>
      <c r="J1" s="113"/>
    </row>
    <row r="2" spans="1:10" ht="23" thickBot="1" x14ac:dyDescent="0.45">
      <c r="A2" s="22"/>
      <c r="B2" s="29"/>
      <c r="C2" s="30"/>
      <c r="D2" s="31"/>
      <c r="E2" s="31"/>
      <c r="F2" s="31"/>
      <c r="G2" s="31"/>
      <c r="H2" s="29"/>
      <c r="I2" s="29"/>
      <c r="J2" s="2"/>
    </row>
    <row r="3" spans="1:10" ht="26.5" x14ac:dyDescent="0.4">
      <c r="A3" s="114" t="s">
        <v>0</v>
      </c>
      <c r="B3" s="74" t="s">
        <v>1</v>
      </c>
      <c r="C3" s="90" t="s">
        <v>2</v>
      </c>
      <c r="D3" s="116" t="s">
        <v>3</v>
      </c>
      <c r="E3" s="117"/>
      <c r="F3" s="118" t="s">
        <v>4</v>
      </c>
      <c r="G3" s="13" t="s">
        <v>5</v>
      </c>
      <c r="H3" s="3" t="s">
        <v>6</v>
      </c>
      <c r="I3" s="4" t="s">
        <v>7</v>
      </c>
      <c r="J3" s="5" t="s">
        <v>8</v>
      </c>
    </row>
    <row r="4" spans="1:10" ht="38.9" thickBot="1" x14ac:dyDescent="0.45">
      <c r="A4" s="115"/>
      <c r="B4" s="85"/>
      <c r="C4" s="92"/>
      <c r="D4" s="6" t="s">
        <v>9</v>
      </c>
      <c r="E4" s="7" t="s">
        <v>10</v>
      </c>
      <c r="F4" s="119"/>
      <c r="G4" s="14" t="s">
        <v>11</v>
      </c>
      <c r="H4" s="8" t="s">
        <v>12</v>
      </c>
      <c r="I4" s="9" t="s">
        <v>13</v>
      </c>
      <c r="J4" s="10" t="s">
        <v>14</v>
      </c>
    </row>
    <row r="5" spans="1:10" ht="15.05" thickBot="1" x14ac:dyDescent="0.45">
      <c r="A5" s="109"/>
      <c r="B5" s="110"/>
      <c r="C5" s="110"/>
      <c r="D5" s="110"/>
      <c r="E5" s="110"/>
      <c r="F5" s="110"/>
      <c r="G5" s="110"/>
      <c r="H5" s="110"/>
      <c r="I5" s="110"/>
      <c r="J5" s="111"/>
    </row>
    <row r="6" spans="1:10" ht="18" customHeight="1" thickBot="1" x14ac:dyDescent="0.45">
      <c r="A6" s="36"/>
      <c r="B6" s="37"/>
      <c r="C6" s="38"/>
      <c r="D6" s="39"/>
      <c r="E6" s="39"/>
      <c r="F6" s="39"/>
      <c r="G6" s="39"/>
      <c r="H6" s="39"/>
      <c r="I6" s="39"/>
      <c r="J6" s="40"/>
    </row>
    <row r="7" spans="1:10" x14ac:dyDescent="0.4">
      <c r="A7" s="72" t="s">
        <v>15</v>
      </c>
      <c r="B7" s="74" t="s">
        <v>16</v>
      </c>
      <c r="C7" s="41" t="s">
        <v>282</v>
      </c>
      <c r="D7" s="11"/>
      <c r="E7" s="11"/>
      <c r="F7" s="11"/>
      <c r="G7" s="86" t="s">
        <v>349</v>
      </c>
      <c r="H7" s="78"/>
      <c r="I7" s="90">
        <v>1</v>
      </c>
      <c r="J7" s="69">
        <f>H7*I7</f>
        <v>0</v>
      </c>
    </row>
    <row r="8" spans="1:10" x14ac:dyDescent="0.4">
      <c r="A8" s="73"/>
      <c r="B8" s="75"/>
      <c r="C8" s="16" t="s">
        <v>304</v>
      </c>
      <c r="D8" s="32"/>
      <c r="E8" s="32"/>
      <c r="F8" s="32"/>
      <c r="G8" s="87"/>
      <c r="H8" s="79"/>
      <c r="I8" s="91"/>
      <c r="J8" s="70"/>
    </row>
    <row r="9" spans="1:10" x14ac:dyDescent="0.4">
      <c r="A9" s="73"/>
      <c r="B9" s="75"/>
      <c r="C9" s="16" t="s">
        <v>283</v>
      </c>
      <c r="D9" s="32"/>
      <c r="E9" s="32"/>
      <c r="F9" s="32"/>
      <c r="G9" s="87"/>
      <c r="H9" s="79"/>
      <c r="I9" s="91"/>
      <c r="J9" s="70"/>
    </row>
    <row r="10" spans="1:10" x14ac:dyDescent="0.4">
      <c r="A10" s="73"/>
      <c r="B10" s="75"/>
      <c r="C10" s="16" t="s">
        <v>17</v>
      </c>
      <c r="D10" s="32"/>
      <c r="E10" s="32"/>
      <c r="F10" s="32"/>
      <c r="G10" s="87"/>
      <c r="H10" s="79"/>
      <c r="I10" s="91"/>
      <c r="J10" s="70"/>
    </row>
    <row r="11" spans="1:10" x14ac:dyDescent="0.4">
      <c r="A11" s="73"/>
      <c r="B11" s="75"/>
      <c r="C11" s="16" t="s">
        <v>284</v>
      </c>
      <c r="D11" s="32"/>
      <c r="E11" s="32"/>
      <c r="F11" s="32"/>
      <c r="G11" s="87"/>
      <c r="H11" s="79"/>
      <c r="I11" s="91"/>
      <c r="J11" s="70"/>
    </row>
    <row r="12" spans="1:10" ht="25.65" x14ac:dyDescent="0.4">
      <c r="A12" s="73"/>
      <c r="B12" s="75"/>
      <c r="C12" s="42" t="s">
        <v>285</v>
      </c>
      <c r="D12" s="32"/>
      <c r="E12" s="32"/>
      <c r="F12" s="32"/>
      <c r="G12" s="87"/>
      <c r="H12" s="79"/>
      <c r="I12" s="91"/>
      <c r="J12" s="70"/>
    </row>
    <row r="13" spans="1:10" x14ac:dyDescent="0.4">
      <c r="A13" s="73"/>
      <c r="B13" s="75"/>
      <c r="C13" s="42" t="s">
        <v>286</v>
      </c>
      <c r="D13" s="32"/>
      <c r="E13" s="32"/>
      <c r="F13" s="32"/>
      <c r="G13" s="87"/>
      <c r="H13" s="79"/>
      <c r="I13" s="91"/>
      <c r="J13" s="70"/>
    </row>
    <row r="14" spans="1:10" x14ac:dyDescent="0.4">
      <c r="A14" s="73"/>
      <c r="B14" s="75"/>
      <c r="C14" s="42" t="s">
        <v>287</v>
      </c>
      <c r="D14" s="32"/>
      <c r="E14" s="32"/>
      <c r="F14" s="32"/>
      <c r="G14" s="87"/>
      <c r="H14" s="79"/>
      <c r="I14" s="91"/>
      <c r="J14" s="70"/>
    </row>
    <row r="15" spans="1:10" x14ac:dyDescent="0.4">
      <c r="A15" s="73"/>
      <c r="B15" s="75"/>
      <c r="C15" s="42" t="s">
        <v>288</v>
      </c>
      <c r="D15" s="32"/>
      <c r="E15" s="32"/>
      <c r="F15" s="32"/>
      <c r="G15" s="87"/>
      <c r="H15" s="79"/>
      <c r="I15" s="91"/>
      <c r="J15" s="70"/>
    </row>
    <row r="16" spans="1:10" x14ac:dyDescent="0.4">
      <c r="A16" s="73"/>
      <c r="B16" s="75"/>
      <c r="C16" s="42" t="s">
        <v>305</v>
      </c>
      <c r="D16" s="32"/>
      <c r="E16" s="32"/>
      <c r="F16" s="32"/>
      <c r="G16" s="87"/>
      <c r="H16" s="79"/>
      <c r="I16" s="91"/>
      <c r="J16" s="70"/>
    </row>
    <row r="17" spans="1:10" x14ac:dyDescent="0.4">
      <c r="A17" s="73"/>
      <c r="B17" s="75"/>
      <c r="C17" s="42" t="s">
        <v>289</v>
      </c>
      <c r="D17" s="32"/>
      <c r="E17" s="32"/>
      <c r="F17" s="32"/>
      <c r="G17" s="87"/>
      <c r="H17" s="79"/>
      <c r="I17" s="91"/>
      <c r="J17" s="70"/>
    </row>
    <row r="18" spans="1:10" x14ac:dyDescent="0.4">
      <c r="A18" s="73"/>
      <c r="B18" s="75"/>
      <c r="C18" s="42" t="s">
        <v>290</v>
      </c>
      <c r="D18" s="32"/>
      <c r="E18" s="32"/>
      <c r="F18" s="32"/>
      <c r="G18" s="87"/>
      <c r="H18" s="79"/>
      <c r="I18" s="91"/>
      <c r="J18" s="70"/>
    </row>
    <row r="19" spans="1:10" x14ac:dyDescent="0.4">
      <c r="A19" s="73"/>
      <c r="B19" s="75"/>
      <c r="C19" s="42" t="s">
        <v>291</v>
      </c>
      <c r="D19" s="32"/>
      <c r="E19" s="32"/>
      <c r="F19" s="32"/>
      <c r="G19" s="87"/>
      <c r="H19" s="79"/>
      <c r="I19" s="91"/>
      <c r="J19" s="70"/>
    </row>
    <row r="20" spans="1:10" x14ac:dyDescent="0.4">
      <c r="A20" s="73"/>
      <c r="B20" s="75"/>
      <c r="C20" s="42" t="s">
        <v>292</v>
      </c>
      <c r="D20" s="32"/>
      <c r="E20" s="32"/>
      <c r="F20" s="32"/>
      <c r="G20" s="87"/>
      <c r="H20" s="79"/>
      <c r="I20" s="91"/>
      <c r="J20" s="70"/>
    </row>
    <row r="21" spans="1:10" x14ac:dyDescent="0.4">
      <c r="A21" s="73"/>
      <c r="B21" s="75"/>
      <c r="C21" s="42" t="s">
        <v>293</v>
      </c>
      <c r="D21" s="32"/>
      <c r="E21" s="32"/>
      <c r="F21" s="32"/>
      <c r="G21" s="87"/>
      <c r="H21" s="79"/>
      <c r="I21" s="91"/>
      <c r="J21" s="70"/>
    </row>
    <row r="22" spans="1:10" x14ac:dyDescent="0.4">
      <c r="A22" s="73"/>
      <c r="B22" s="75"/>
      <c r="C22" s="42" t="s">
        <v>294</v>
      </c>
      <c r="D22" s="32"/>
      <c r="E22" s="32"/>
      <c r="F22" s="32"/>
      <c r="G22" s="87"/>
      <c r="H22" s="79"/>
      <c r="I22" s="91"/>
      <c r="J22" s="70"/>
    </row>
    <row r="23" spans="1:10" x14ac:dyDescent="0.4">
      <c r="A23" s="73"/>
      <c r="B23" s="75"/>
      <c r="C23" s="42" t="s">
        <v>295</v>
      </c>
      <c r="D23" s="32"/>
      <c r="E23" s="32"/>
      <c r="F23" s="32"/>
      <c r="G23" s="87"/>
      <c r="H23" s="79"/>
      <c r="I23" s="91"/>
      <c r="J23" s="70"/>
    </row>
    <row r="24" spans="1:10" x14ac:dyDescent="0.4">
      <c r="A24" s="73"/>
      <c r="B24" s="75"/>
      <c r="C24" s="42" t="s">
        <v>296</v>
      </c>
      <c r="D24" s="32"/>
      <c r="E24" s="32"/>
      <c r="F24" s="32"/>
      <c r="G24" s="87"/>
      <c r="H24" s="79"/>
      <c r="I24" s="91"/>
      <c r="J24" s="70"/>
    </row>
    <row r="25" spans="1:10" x14ac:dyDescent="0.4">
      <c r="A25" s="73"/>
      <c r="B25" s="75"/>
      <c r="C25" s="42" t="s">
        <v>297</v>
      </c>
      <c r="D25" s="32"/>
      <c r="E25" s="32"/>
      <c r="F25" s="32"/>
      <c r="G25" s="87"/>
      <c r="H25" s="79"/>
      <c r="I25" s="91"/>
      <c r="J25" s="70"/>
    </row>
    <row r="26" spans="1:10" x14ac:dyDescent="0.4">
      <c r="A26" s="73"/>
      <c r="B26" s="75"/>
      <c r="C26" s="42" t="s">
        <v>298</v>
      </c>
      <c r="D26" s="32"/>
      <c r="E26" s="32"/>
      <c r="F26" s="32"/>
      <c r="G26" s="87"/>
      <c r="H26" s="79"/>
      <c r="I26" s="91"/>
      <c r="J26" s="70"/>
    </row>
    <row r="27" spans="1:10" x14ac:dyDescent="0.4">
      <c r="A27" s="73"/>
      <c r="B27" s="75"/>
      <c r="C27" s="42" t="s">
        <v>299</v>
      </c>
      <c r="D27" s="32"/>
      <c r="E27" s="32"/>
      <c r="F27" s="32"/>
      <c r="G27" s="87"/>
      <c r="H27" s="79"/>
      <c r="I27" s="91"/>
      <c r="J27" s="70"/>
    </row>
    <row r="28" spans="1:10" x14ac:dyDescent="0.4">
      <c r="A28" s="73"/>
      <c r="B28" s="75"/>
      <c r="C28" s="42" t="s">
        <v>300</v>
      </c>
      <c r="D28" s="32"/>
      <c r="E28" s="32"/>
      <c r="F28" s="32"/>
      <c r="G28" s="87"/>
      <c r="H28" s="79"/>
      <c r="I28" s="91"/>
      <c r="J28" s="70"/>
    </row>
    <row r="29" spans="1:10" x14ac:dyDescent="0.4">
      <c r="A29" s="73"/>
      <c r="B29" s="75"/>
      <c r="C29" s="42" t="s">
        <v>301</v>
      </c>
      <c r="D29" s="32"/>
      <c r="E29" s="32"/>
      <c r="F29" s="32"/>
      <c r="G29" s="87"/>
      <c r="H29" s="79"/>
      <c r="I29" s="91"/>
      <c r="J29" s="70"/>
    </row>
    <row r="30" spans="1:10" x14ac:dyDescent="0.4">
      <c r="A30" s="73"/>
      <c r="B30" s="75"/>
      <c r="C30" s="42" t="s">
        <v>302</v>
      </c>
      <c r="D30" s="32"/>
      <c r="E30" s="32"/>
      <c r="F30" s="32"/>
      <c r="G30" s="87"/>
      <c r="H30" s="79"/>
      <c r="I30" s="91"/>
      <c r="J30" s="70"/>
    </row>
    <row r="31" spans="1:10" ht="15.05" thickBot="1" x14ac:dyDescent="0.45">
      <c r="A31" s="73"/>
      <c r="B31" s="75"/>
      <c r="C31" s="17" t="s">
        <v>303</v>
      </c>
      <c r="D31" s="32"/>
      <c r="E31" s="32"/>
      <c r="F31" s="32"/>
      <c r="G31" s="87"/>
      <c r="H31" s="79"/>
      <c r="I31" s="91"/>
      <c r="J31" s="70"/>
    </row>
    <row r="32" spans="1:10" x14ac:dyDescent="0.4">
      <c r="A32" s="72" t="s">
        <v>18</v>
      </c>
      <c r="B32" s="74" t="s">
        <v>16</v>
      </c>
      <c r="C32" s="41" t="s">
        <v>282</v>
      </c>
      <c r="D32" s="11"/>
      <c r="E32" s="11"/>
      <c r="F32" s="11"/>
      <c r="G32" s="86" t="s">
        <v>349</v>
      </c>
      <c r="H32" s="78"/>
      <c r="I32" s="90">
        <v>1</v>
      </c>
      <c r="J32" s="69">
        <f>H32*I32</f>
        <v>0</v>
      </c>
    </row>
    <row r="33" spans="1:10" x14ac:dyDescent="0.4">
      <c r="A33" s="73"/>
      <c r="B33" s="75"/>
      <c r="C33" s="16" t="s">
        <v>304</v>
      </c>
      <c r="D33" s="32"/>
      <c r="E33" s="32"/>
      <c r="F33" s="32"/>
      <c r="G33" s="87"/>
      <c r="H33" s="79"/>
      <c r="I33" s="91"/>
      <c r="J33" s="70"/>
    </row>
    <row r="34" spans="1:10" x14ac:dyDescent="0.4">
      <c r="A34" s="73"/>
      <c r="B34" s="75"/>
      <c r="C34" s="16" t="s">
        <v>283</v>
      </c>
      <c r="D34" s="32"/>
      <c r="E34" s="32"/>
      <c r="F34" s="32"/>
      <c r="G34" s="87"/>
      <c r="H34" s="79"/>
      <c r="I34" s="91"/>
      <c r="J34" s="70"/>
    </row>
    <row r="35" spans="1:10" x14ac:dyDescent="0.4">
      <c r="A35" s="73"/>
      <c r="B35" s="75"/>
      <c r="C35" s="16" t="s">
        <v>17</v>
      </c>
      <c r="D35" s="32"/>
      <c r="E35" s="32"/>
      <c r="F35" s="32"/>
      <c r="G35" s="87"/>
      <c r="H35" s="79"/>
      <c r="I35" s="91"/>
      <c r="J35" s="70"/>
    </row>
    <row r="36" spans="1:10" x14ac:dyDescent="0.4">
      <c r="A36" s="73"/>
      <c r="B36" s="75"/>
      <c r="C36" s="16" t="s">
        <v>284</v>
      </c>
      <c r="D36" s="32"/>
      <c r="E36" s="32"/>
      <c r="F36" s="32"/>
      <c r="G36" s="87"/>
      <c r="H36" s="79"/>
      <c r="I36" s="91"/>
      <c r="J36" s="70"/>
    </row>
    <row r="37" spans="1:10" ht="25.65" x14ac:dyDescent="0.4">
      <c r="A37" s="73"/>
      <c r="B37" s="75"/>
      <c r="C37" s="42" t="s">
        <v>285</v>
      </c>
      <c r="D37" s="32"/>
      <c r="E37" s="32"/>
      <c r="F37" s="32"/>
      <c r="G37" s="87"/>
      <c r="H37" s="79"/>
      <c r="I37" s="91"/>
      <c r="J37" s="70"/>
    </row>
    <row r="38" spans="1:10" x14ac:dyDescent="0.4">
      <c r="A38" s="73"/>
      <c r="B38" s="75"/>
      <c r="C38" s="42" t="s">
        <v>286</v>
      </c>
      <c r="D38" s="32"/>
      <c r="E38" s="32"/>
      <c r="F38" s="32"/>
      <c r="G38" s="87"/>
      <c r="H38" s="79"/>
      <c r="I38" s="91"/>
      <c r="J38" s="70"/>
    </row>
    <row r="39" spans="1:10" x14ac:dyDescent="0.4">
      <c r="A39" s="73"/>
      <c r="B39" s="75"/>
      <c r="C39" s="42" t="s">
        <v>287</v>
      </c>
      <c r="D39" s="32"/>
      <c r="E39" s="32"/>
      <c r="F39" s="32"/>
      <c r="G39" s="87"/>
      <c r="H39" s="79"/>
      <c r="I39" s="91"/>
      <c r="J39" s="70"/>
    </row>
    <row r="40" spans="1:10" x14ac:dyDescent="0.4">
      <c r="A40" s="73"/>
      <c r="B40" s="75"/>
      <c r="C40" s="42" t="s">
        <v>288</v>
      </c>
      <c r="D40" s="32"/>
      <c r="E40" s="32"/>
      <c r="F40" s="32"/>
      <c r="G40" s="87"/>
      <c r="H40" s="79"/>
      <c r="I40" s="91"/>
      <c r="J40" s="70"/>
    </row>
    <row r="41" spans="1:10" x14ac:dyDescent="0.4">
      <c r="A41" s="73"/>
      <c r="B41" s="75"/>
      <c r="C41" s="42" t="s">
        <v>305</v>
      </c>
      <c r="D41" s="32"/>
      <c r="E41" s="32"/>
      <c r="F41" s="32"/>
      <c r="G41" s="87"/>
      <c r="H41" s="79"/>
      <c r="I41" s="91"/>
      <c r="J41" s="70"/>
    </row>
    <row r="42" spans="1:10" x14ac:dyDescent="0.4">
      <c r="A42" s="73"/>
      <c r="B42" s="75"/>
      <c r="C42" s="42" t="s">
        <v>289</v>
      </c>
      <c r="D42" s="32"/>
      <c r="E42" s="32"/>
      <c r="F42" s="32"/>
      <c r="G42" s="87"/>
      <c r="H42" s="79"/>
      <c r="I42" s="91"/>
      <c r="J42" s="70"/>
    </row>
    <row r="43" spans="1:10" x14ac:dyDescent="0.4">
      <c r="A43" s="73"/>
      <c r="B43" s="75"/>
      <c r="C43" s="42" t="s">
        <v>290</v>
      </c>
      <c r="D43" s="32"/>
      <c r="E43" s="32"/>
      <c r="F43" s="32"/>
      <c r="G43" s="87"/>
      <c r="H43" s="79"/>
      <c r="I43" s="91"/>
      <c r="J43" s="70"/>
    </row>
    <row r="44" spans="1:10" x14ac:dyDescent="0.4">
      <c r="A44" s="73"/>
      <c r="B44" s="75"/>
      <c r="C44" s="42" t="s">
        <v>291</v>
      </c>
      <c r="D44" s="32"/>
      <c r="E44" s="32"/>
      <c r="F44" s="32"/>
      <c r="G44" s="87"/>
      <c r="H44" s="79"/>
      <c r="I44" s="91"/>
      <c r="J44" s="70"/>
    </row>
    <row r="45" spans="1:10" x14ac:dyDescent="0.4">
      <c r="A45" s="73"/>
      <c r="B45" s="75"/>
      <c r="C45" s="42" t="s">
        <v>292</v>
      </c>
      <c r="D45" s="32"/>
      <c r="E45" s="32"/>
      <c r="F45" s="32"/>
      <c r="G45" s="87"/>
      <c r="H45" s="79"/>
      <c r="I45" s="91"/>
      <c r="J45" s="70"/>
    </row>
    <row r="46" spans="1:10" x14ac:dyDescent="0.4">
      <c r="A46" s="73"/>
      <c r="B46" s="75"/>
      <c r="C46" s="42" t="s">
        <v>293</v>
      </c>
      <c r="D46" s="32"/>
      <c r="E46" s="32"/>
      <c r="F46" s="32"/>
      <c r="G46" s="87"/>
      <c r="H46" s="79"/>
      <c r="I46" s="91"/>
      <c r="J46" s="70"/>
    </row>
    <row r="47" spans="1:10" x14ac:dyDescent="0.4">
      <c r="A47" s="73"/>
      <c r="B47" s="75"/>
      <c r="C47" s="42" t="s">
        <v>294</v>
      </c>
      <c r="D47" s="32"/>
      <c r="E47" s="32"/>
      <c r="F47" s="32"/>
      <c r="G47" s="87"/>
      <c r="H47" s="79"/>
      <c r="I47" s="91"/>
      <c r="J47" s="70"/>
    </row>
    <row r="48" spans="1:10" x14ac:dyDescent="0.4">
      <c r="A48" s="73"/>
      <c r="B48" s="75"/>
      <c r="C48" s="42" t="s">
        <v>295</v>
      </c>
      <c r="D48" s="32"/>
      <c r="E48" s="32"/>
      <c r="F48" s="32"/>
      <c r="G48" s="87"/>
      <c r="H48" s="79"/>
      <c r="I48" s="91"/>
      <c r="J48" s="70"/>
    </row>
    <row r="49" spans="1:10" x14ac:dyDescent="0.4">
      <c r="A49" s="73"/>
      <c r="B49" s="75"/>
      <c r="C49" s="42" t="s">
        <v>296</v>
      </c>
      <c r="D49" s="32"/>
      <c r="E49" s="32"/>
      <c r="F49" s="32"/>
      <c r="G49" s="87"/>
      <c r="H49" s="79"/>
      <c r="I49" s="91"/>
      <c r="J49" s="70"/>
    </row>
    <row r="50" spans="1:10" x14ac:dyDescent="0.4">
      <c r="A50" s="73"/>
      <c r="B50" s="75"/>
      <c r="C50" s="42" t="s">
        <v>297</v>
      </c>
      <c r="D50" s="32"/>
      <c r="E50" s="32"/>
      <c r="F50" s="32"/>
      <c r="G50" s="87"/>
      <c r="H50" s="79"/>
      <c r="I50" s="91"/>
      <c r="J50" s="70"/>
    </row>
    <row r="51" spans="1:10" x14ac:dyDescent="0.4">
      <c r="A51" s="73"/>
      <c r="B51" s="75"/>
      <c r="C51" s="42" t="s">
        <v>298</v>
      </c>
      <c r="D51" s="32"/>
      <c r="E51" s="32"/>
      <c r="F51" s="32"/>
      <c r="G51" s="87"/>
      <c r="H51" s="79"/>
      <c r="I51" s="91"/>
      <c r="J51" s="70"/>
    </row>
    <row r="52" spans="1:10" x14ac:dyDescent="0.4">
      <c r="A52" s="73"/>
      <c r="B52" s="75"/>
      <c r="C52" s="42" t="s">
        <v>299</v>
      </c>
      <c r="D52" s="32"/>
      <c r="E52" s="32"/>
      <c r="F52" s="32"/>
      <c r="G52" s="87"/>
      <c r="H52" s="79"/>
      <c r="I52" s="91"/>
      <c r="J52" s="70"/>
    </row>
    <row r="53" spans="1:10" x14ac:dyDescent="0.4">
      <c r="A53" s="73"/>
      <c r="B53" s="75"/>
      <c r="C53" s="42" t="s">
        <v>300</v>
      </c>
      <c r="D53" s="32"/>
      <c r="E53" s="32"/>
      <c r="F53" s="32"/>
      <c r="G53" s="87"/>
      <c r="H53" s="79"/>
      <c r="I53" s="91"/>
      <c r="J53" s="70"/>
    </row>
    <row r="54" spans="1:10" x14ac:dyDescent="0.4">
      <c r="A54" s="73"/>
      <c r="B54" s="75"/>
      <c r="C54" s="42" t="s">
        <v>301</v>
      </c>
      <c r="D54" s="32"/>
      <c r="E54" s="32"/>
      <c r="F54" s="32"/>
      <c r="G54" s="87"/>
      <c r="H54" s="79"/>
      <c r="I54" s="91"/>
      <c r="J54" s="70"/>
    </row>
    <row r="55" spans="1:10" x14ac:dyDescent="0.4">
      <c r="A55" s="73"/>
      <c r="B55" s="75"/>
      <c r="C55" s="42" t="s">
        <v>302</v>
      </c>
      <c r="D55" s="32"/>
      <c r="E55" s="32"/>
      <c r="F55" s="32"/>
      <c r="G55" s="87"/>
      <c r="H55" s="79"/>
      <c r="I55" s="91"/>
      <c r="J55" s="70"/>
    </row>
    <row r="56" spans="1:10" ht="15.05" thickBot="1" x14ac:dyDescent="0.45">
      <c r="A56" s="73"/>
      <c r="B56" s="75"/>
      <c r="C56" s="17" t="s">
        <v>303</v>
      </c>
      <c r="D56" s="32"/>
      <c r="E56" s="32"/>
      <c r="F56" s="32"/>
      <c r="G56" s="87"/>
      <c r="H56" s="79"/>
      <c r="I56" s="91"/>
      <c r="J56" s="70"/>
    </row>
    <row r="57" spans="1:10" x14ac:dyDescent="0.4">
      <c r="A57" s="72" t="s">
        <v>19</v>
      </c>
      <c r="B57" s="74" t="s">
        <v>20</v>
      </c>
      <c r="C57" s="34" t="s">
        <v>135</v>
      </c>
      <c r="D57" s="11"/>
      <c r="E57" s="11"/>
      <c r="F57" s="11"/>
      <c r="G57" s="86" t="s">
        <v>349</v>
      </c>
      <c r="H57" s="78"/>
      <c r="I57" s="90">
        <v>1</v>
      </c>
      <c r="J57" s="69">
        <f>H57*I57</f>
        <v>0</v>
      </c>
    </row>
    <row r="58" spans="1:10" x14ac:dyDescent="0.4">
      <c r="A58" s="73"/>
      <c r="B58" s="75"/>
      <c r="C58" s="16" t="s">
        <v>329</v>
      </c>
      <c r="D58" s="32"/>
      <c r="E58" s="32"/>
      <c r="F58" s="32"/>
      <c r="G58" s="87"/>
      <c r="H58" s="79"/>
      <c r="I58" s="91"/>
      <c r="J58" s="70"/>
    </row>
    <row r="59" spans="1:10" x14ac:dyDescent="0.4">
      <c r="A59" s="73"/>
      <c r="B59" s="75"/>
      <c r="C59" s="16" t="s">
        <v>330</v>
      </c>
      <c r="D59" s="32"/>
      <c r="E59" s="32"/>
      <c r="F59" s="32"/>
      <c r="G59" s="87"/>
      <c r="H59" s="79"/>
      <c r="I59" s="91"/>
      <c r="J59" s="70"/>
    </row>
    <row r="60" spans="1:10" x14ac:dyDescent="0.4">
      <c r="A60" s="73"/>
      <c r="B60" s="75"/>
      <c r="C60" s="16" t="s">
        <v>21</v>
      </c>
      <c r="D60" s="32"/>
      <c r="E60" s="32"/>
      <c r="F60" s="32"/>
      <c r="G60" s="87"/>
      <c r="H60" s="79"/>
      <c r="I60" s="91"/>
      <c r="J60" s="70"/>
    </row>
    <row r="61" spans="1:10" x14ac:dyDescent="0.4">
      <c r="A61" s="73"/>
      <c r="B61" s="75"/>
      <c r="C61" s="16" t="s">
        <v>22</v>
      </c>
      <c r="D61" s="32"/>
      <c r="E61" s="32"/>
      <c r="F61" s="32"/>
      <c r="G61" s="87"/>
      <c r="H61" s="79"/>
      <c r="I61" s="91"/>
      <c r="J61" s="70"/>
    </row>
    <row r="62" spans="1:10" x14ac:dyDescent="0.4">
      <c r="A62" s="73"/>
      <c r="B62" s="75"/>
      <c r="C62" s="16" t="s">
        <v>23</v>
      </c>
      <c r="D62" s="32"/>
      <c r="E62" s="32"/>
      <c r="F62" s="32"/>
      <c r="G62" s="87"/>
      <c r="H62" s="79"/>
      <c r="I62" s="91"/>
      <c r="J62" s="70"/>
    </row>
    <row r="63" spans="1:10" x14ac:dyDescent="0.4">
      <c r="A63" s="73"/>
      <c r="B63" s="75"/>
      <c r="C63" s="16" t="s">
        <v>24</v>
      </c>
      <c r="D63" s="32"/>
      <c r="E63" s="32"/>
      <c r="F63" s="32"/>
      <c r="G63" s="87"/>
      <c r="H63" s="79"/>
      <c r="I63" s="91"/>
      <c r="J63" s="70"/>
    </row>
    <row r="64" spans="1:10" ht="15.05" thickBot="1" x14ac:dyDescent="0.45">
      <c r="A64" s="84"/>
      <c r="B64" s="85"/>
      <c r="C64" s="17" t="s">
        <v>25</v>
      </c>
      <c r="D64" s="35"/>
      <c r="E64" s="35"/>
      <c r="F64" s="35"/>
      <c r="G64" s="88"/>
      <c r="H64" s="89"/>
      <c r="I64" s="92"/>
      <c r="J64" s="71"/>
    </row>
    <row r="65" spans="1:10" x14ac:dyDescent="0.4">
      <c r="A65" s="72" t="s">
        <v>26</v>
      </c>
      <c r="B65" s="74" t="s">
        <v>27</v>
      </c>
      <c r="C65" s="34" t="s">
        <v>224</v>
      </c>
      <c r="D65" s="11"/>
      <c r="E65" s="11"/>
      <c r="F65" s="11"/>
      <c r="G65" s="86"/>
      <c r="H65" s="78"/>
      <c r="I65" s="90">
        <v>1</v>
      </c>
      <c r="J65" s="69">
        <f>H65*I65</f>
        <v>0</v>
      </c>
    </row>
    <row r="66" spans="1:10" x14ac:dyDescent="0.4">
      <c r="A66" s="73"/>
      <c r="B66" s="75"/>
      <c r="C66" s="16" t="s">
        <v>217</v>
      </c>
      <c r="D66" s="32"/>
      <c r="E66" s="32"/>
      <c r="F66" s="32"/>
      <c r="G66" s="87"/>
      <c r="H66" s="79"/>
      <c r="I66" s="91"/>
      <c r="J66" s="70"/>
    </row>
    <row r="67" spans="1:10" x14ac:dyDescent="0.4">
      <c r="A67" s="73"/>
      <c r="B67" s="75"/>
      <c r="C67" s="16" t="s">
        <v>225</v>
      </c>
      <c r="D67" s="32"/>
      <c r="E67" s="32"/>
      <c r="F67" s="32"/>
      <c r="G67" s="87"/>
      <c r="H67" s="79"/>
      <c r="I67" s="91"/>
      <c r="J67" s="70"/>
    </row>
    <row r="68" spans="1:10" x14ac:dyDescent="0.4">
      <c r="A68" s="73"/>
      <c r="B68" s="75"/>
      <c r="C68" s="16" t="s">
        <v>226</v>
      </c>
      <c r="D68" s="32"/>
      <c r="E68" s="32"/>
      <c r="F68" s="32"/>
      <c r="G68" s="87"/>
      <c r="H68" s="79"/>
      <c r="I68" s="91"/>
      <c r="J68" s="70"/>
    </row>
    <row r="69" spans="1:10" x14ac:dyDescent="0.4">
      <c r="A69" s="73"/>
      <c r="B69" s="75"/>
      <c r="C69" s="16" t="s">
        <v>227</v>
      </c>
      <c r="D69" s="32"/>
      <c r="E69" s="32"/>
      <c r="F69" s="32"/>
      <c r="G69" s="87"/>
      <c r="H69" s="79"/>
      <c r="I69" s="91"/>
      <c r="J69" s="70"/>
    </row>
    <row r="70" spans="1:10" x14ac:dyDescent="0.4">
      <c r="A70" s="73"/>
      <c r="B70" s="75"/>
      <c r="C70" s="16" t="s">
        <v>228</v>
      </c>
      <c r="D70" s="32"/>
      <c r="E70" s="32"/>
      <c r="F70" s="32"/>
      <c r="G70" s="87"/>
      <c r="H70" s="79"/>
      <c r="I70" s="91"/>
      <c r="J70" s="70"/>
    </row>
    <row r="71" spans="1:10" x14ac:dyDescent="0.4">
      <c r="A71" s="73"/>
      <c r="B71" s="75"/>
      <c r="C71" s="16" t="s">
        <v>229</v>
      </c>
      <c r="D71" s="32"/>
      <c r="E71" s="32"/>
      <c r="F71" s="32"/>
      <c r="G71" s="87"/>
      <c r="H71" s="79"/>
      <c r="I71" s="91"/>
      <c r="J71" s="70"/>
    </row>
    <row r="72" spans="1:10" x14ac:dyDescent="0.4">
      <c r="A72" s="73"/>
      <c r="B72" s="75"/>
      <c r="C72" s="16" t="s">
        <v>230</v>
      </c>
      <c r="D72" s="32"/>
      <c r="E72" s="32"/>
      <c r="F72" s="32"/>
      <c r="G72" s="87"/>
      <c r="H72" s="79"/>
      <c r="I72" s="91"/>
      <c r="J72" s="70"/>
    </row>
    <row r="73" spans="1:10" x14ac:dyDescent="0.4">
      <c r="A73" s="73"/>
      <c r="B73" s="75"/>
      <c r="C73" s="16" t="s">
        <v>231</v>
      </c>
      <c r="D73" s="32"/>
      <c r="E73" s="32"/>
      <c r="F73" s="32"/>
      <c r="G73" s="87"/>
      <c r="H73" s="79"/>
      <c r="I73" s="91"/>
      <c r="J73" s="70"/>
    </row>
    <row r="74" spans="1:10" x14ac:dyDescent="0.4">
      <c r="A74" s="73"/>
      <c r="B74" s="75"/>
      <c r="C74" s="16" t="s">
        <v>232</v>
      </c>
      <c r="D74" s="32"/>
      <c r="E74" s="32"/>
      <c r="F74" s="32"/>
      <c r="G74" s="87"/>
      <c r="H74" s="79"/>
      <c r="I74" s="91"/>
      <c r="J74" s="70"/>
    </row>
    <row r="75" spans="1:10" x14ac:dyDescent="0.4">
      <c r="A75" s="73"/>
      <c r="B75" s="75"/>
      <c r="C75" s="16" t="s">
        <v>233</v>
      </c>
      <c r="D75" s="32"/>
      <c r="E75" s="32"/>
      <c r="F75" s="32"/>
      <c r="G75" s="87"/>
      <c r="H75" s="79"/>
      <c r="I75" s="91"/>
      <c r="J75" s="70"/>
    </row>
    <row r="76" spans="1:10" x14ac:dyDescent="0.4">
      <c r="A76" s="73"/>
      <c r="B76" s="75"/>
      <c r="C76" s="16" t="s">
        <v>234</v>
      </c>
      <c r="D76" s="32"/>
      <c r="E76" s="32"/>
      <c r="F76" s="32"/>
      <c r="G76" s="87"/>
      <c r="H76" s="79"/>
      <c r="I76" s="91"/>
      <c r="J76" s="70"/>
    </row>
    <row r="77" spans="1:10" ht="15.05" thickBot="1" x14ac:dyDescent="0.45">
      <c r="A77" s="73"/>
      <c r="B77" s="75"/>
      <c r="C77" s="17" t="s">
        <v>235</v>
      </c>
      <c r="D77" s="32"/>
      <c r="E77" s="32"/>
      <c r="F77" s="32"/>
      <c r="G77" s="87"/>
      <c r="H77" s="79"/>
      <c r="I77" s="91"/>
      <c r="J77" s="70"/>
    </row>
    <row r="78" spans="1:10" x14ac:dyDescent="0.4">
      <c r="A78" s="72" t="s">
        <v>28</v>
      </c>
      <c r="B78" s="74" t="s">
        <v>29</v>
      </c>
      <c r="C78" s="16" t="s">
        <v>216</v>
      </c>
      <c r="D78" s="11"/>
      <c r="E78" s="11"/>
      <c r="F78" s="11"/>
      <c r="G78" s="86"/>
      <c r="H78" s="78"/>
      <c r="I78" s="90">
        <v>1</v>
      </c>
      <c r="J78" s="69">
        <f>H78*I78</f>
        <v>0</v>
      </c>
    </row>
    <row r="79" spans="1:10" x14ac:dyDescent="0.4">
      <c r="A79" s="73"/>
      <c r="B79" s="75"/>
      <c r="C79" s="16" t="s">
        <v>217</v>
      </c>
      <c r="D79" s="32"/>
      <c r="E79" s="32"/>
      <c r="F79" s="32"/>
      <c r="G79" s="87"/>
      <c r="H79" s="79"/>
      <c r="I79" s="91"/>
      <c r="J79" s="70"/>
    </row>
    <row r="80" spans="1:10" x14ac:dyDescent="0.4">
      <c r="A80" s="73"/>
      <c r="B80" s="75"/>
      <c r="C80" s="16" t="s">
        <v>218</v>
      </c>
      <c r="D80" s="32"/>
      <c r="E80" s="32"/>
      <c r="F80" s="32"/>
      <c r="G80" s="87"/>
      <c r="H80" s="79"/>
      <c r="I80" s="91"/>
      <c r="J80" s="70"/>
    </row>
    <row r="81" spans="1:10" x14ac:dyDescent="0.4">
      <c r="A81" s="73"/>
      <c r="B81" s="75"/>
      <c r="C81" s="16" t="s">
        <v>219</v>
      </c>
      <c r="D81" s="32"/>
      <c r="E81" s="32"/>
      <c r="F81" s="32"/>
      <c r="G81" s="87"/>
      <c r="H81" s="79"/>
      <c r="I81" s="91"/>
      <c r="J81" s="70"/>
    </row>
    <row r="82" spans="1:10" x14ac:dyDescent="0.4">
      <c r="A82" s="73"/>
      <c r="B82" s="75"/>
      <c r="C82" s="16" t="s">
        <v>220</v>
      </c>
      <c r="D82" s="32"/>
      <c r="E82" s="32"/>
      <c r="F82" s="32"/>
      <c r="G82" s="87"/>
      <c r="H82" s="79"/>
      <c r="I82" s="91"/>
      <c r="J82" s="70"/>
    </row>
    <row r="83" spans="1:10" x14ac:dyDescent="0.4">
      <c r="A83" s="73"/>
      <c r="B83" s="75"/>
      <c r="C83" s="16" t="s">
        <v>30</v>
      </c>
      <c r="D83" s="32"/>
      <c r="E83" s="32"/>
      <c r="F83" s="32"/>
      <c r="G83" s="87"/>
      <c r="H83" s="79"/>
      <c r="I83" s="91"/>
      <c r="J83" s="70"/>
    </row>
    <row r="84" spans="1:10" x14ac:dyDescent="0.4">
      <c r="A84" s="73"/>
      <c r="B84" s="75"/>
      <c r="C84" s="16" t="s">
        <v>221</v>
      </c>
      <c r="D84" s="32"/>
      <c r="E84" s="32"/>
      <c r="F84" s="32"/>
      <c r="G84" s="87"/>
      <c r="H84" s="79"/>
      <c r="I84" s="91"/>
      <c r="J84" s="70"/>
    </row>
    <row r="85" spans="1:10" x14ac:dyDescent="0.4">
      <c r="A85" s="73"/>
      <c r="B85" s="75"/>
      <c r="C85" s="16" t="s">
        <v>222</v>
      </c>
      <c r="D85" s="32"/>
      <c r="E85" s="32"/>
      <c r="F85" s="32"/>
      <c r="G85" s="87"/>
      <c r="H85" s="79"/>
      <c r="I85" s="91"/>
      <c r="J85" s="70"/>
    </row>
    <row r="86" spans="1:10" ht="15.05" thickBot="1" x14ac:dyDescent="0.45">
      <c r="A86" s="73"/>
      <c r="B86" s="75"/>
      <c r="C86" s="17" t="s">
        <v>223</v>
      </c>
      <c r="D86" s="32"/>
      <c r="E86" s="32"/>
      <c r="F86" s="32"/>
      <c r="G86" s="87"/>
      <c r="H86" s="79"/>
      <c r="I86" s="91"/>
      <c r="J86" s="70"/>
    </row>
    <row r="87" spans="1:10" x14ac:dyDescent="0.4">
      <c r="A87" s="72" t="s">
        <v>31</v>
      </c>
      <c r="B87" s="74" t="s">
        <v>27</v>
      </c>
      <c r="C87" s="34" t="s">
        <v>224</v>
      </c>
      <c r="D87" s="11"/>
      <c r="E87" s="11"/>
      <c r="F87" s="11"/>
      <c r="G87" s="86"/>
      <c r="H87" s="78"/>
      <c r="I87" s="90">
        <v>1</v>
      </c>
      <c r="J87" s="69">
        <f>H87*I87</f>
        <v>0</v>
      </c>
    </row>
    <row r="88" spans="1:10" x14ac:dyDescent="0.4">
      <c r="A88" s="73"/>
      <c r="B88" s="75"/>
      <c r="C88" s="16" t="s">
        <v>217</v>
      </c>
      <c r="D88" s="32"/>
      <c r="E88" s="32"/>
      <c r="F88" s="32"/>
      <c r="G88" s="87"/>
      <c r="H88" s="79"/>
      <c r="I88" s="91"/>
      <c r="J88" s="70"/>
    </row>
    <row r="89" spans="1:10" x14ac:dyDescent="0.4">
      <c r="A89" s="73"/>
      <c r="B89" s="75"/>
      <c r="C89" s="16" t="s">
        <v>225</v>
      </c>
      <c r="D89" s="32"/>
      <c r="E89" s="32"/>
      <c r="F89" s="32"/>
      <c r="G89" s="87"/>
      <c r="H89" s="79"/>
      <c r="I89" s="91"/>
      <c r="J89" s="70"/>
    </row>
    <row r="90" spans="1:10" x14ac:dyDescent="0.4">
      <c r="A90" s="73"/>
      <c r="B90" s="75"/>
      <c r="C90" s="16" t="s">
        <v>226</v>
      </c>
      <c r="D90" s="32"/>
      <c r="E90" s="32"/>
      <c r="F90" s="32"/>
      <c r="G90" s="87"/>
      <c r="H90" s="79"/>
      <c r="I90" s="91"/>
      <c r="J90" s="70"/>
    </row>
    <row r="91" spans="1:10" x14ac:dyDescent="0.4">
      <c r="A91" s="73"/>
      <c r="B91" s="75"/>
      <c r="C91" s="16" t="s">
        <v>227</v>
      </c>
      <c r="D91" s="32"/>
      <c r="E91" s="32"/>
      <c r="F91" s="32"/>
      <c r="G91" s="87"/>
      <c r="H91" s="79"/>
      <c r="I91" s="91"/>
      <c r="J91" s="70"/>
    </row>
    <row r="92" spans="1:10" x14ac:dyDescent="0.4">
      <c r="A92" s="73"/>
      <c r="B92" s="75"/>
      <c r="C92" s="16" t="s">
        <v>228</v>
      </c>
      <c r="D92" s="32"/>
      <c r="E92" s="32"/>
      <c r="F92" s="32"/>
      <c r="G92" s="87"/>
      <c r="H92" s="79"/>
      <c r="I92" s="91"/>
      <c r="J92" s="70"/>
    </row>
    <row r="93" spans="1:10" x14ac:dyDescent="0.4">
      <c r="A93" s="73"/>
      <c r="B93" s="75"/>
      <c r="C93" s="16" t="s">
        <v>229</v>
      </c>
      <c r="D93" s="32"/>
      <c r="E93" s="32"/>
      <c r="F93" s="32"/>
      <c r="G93" s="87"/>
      <c r="H93" s="79"/>
      <c r="I93" s="91"/>
      <c r="J93" s="70"/>
    </row>
    <row r="94" spans="1:10" x14ac:dyDescent="0.4">
      <c r="A94" s="73"/>
      <c r="B94" s="75"/>
      <c r="C94" s="16" t="s">
        <v>230</v>
      </c>
      <c r="D94" s="32"/>
      <c r="E94" s="32"/>
      <c r="F94" s="32"/>
      <c r="G94" s="87"/>
      <c r="H94" s="79"/>
      <c r="I94" s="91"/>
      <c r="J94" s="70"/>
    </row>
    <row r="95" spans="1:10" x14ac:dyDescent="0.4">
      <c r="A95" s="73"/>
      <c r="B95" s="75"/>
      <c r="C95" s="16" t="s">
        <v>231</v>
      </c>
      <c r="D95" s="32"/>
      <c r="E95" s="32"/>
      <c r="F95" s="32"/>
      <c r="G95" s="87"/>
      <c r="H95" s="79"/>
      <c r="I95" s="91"/>
      <c r="J95" s="70"/>
    </row>
    <row r="96" spans="1:10" x14ac:dyDescent="0.4">
      <c r="A96" s="73"/>
      <c r="B96" s="75"/>
      <c r="C96" s="16" t="s">
        <v>232</v>
      </c>
      <c r="D96" s="32"/>
      <c r="E96" s="32"/>
      <c r="F96" s="32"/>
      <c r="G96" s="87"/>
      <c r="H96" s="79"/>
      <c r="I96" s="91"/>
      <c r="J96" s="70"/>
    </row>
    <row r="97" spans="1:10" x14ac:dyDescent="0.4">
      <c r="A97" s="73"/>
      <c r="B97" s="75"/>
      <c r="C97" s="16" t="s">
        <v>233</v>
      </c>
      <c r="D97" s="32"/>
      <c r="E97" s="32"/>
      <c r="F97" s="32"/>
      <c r="G97" s="87"/>
      <c r="H97" s="79"/>
      <c r="I97" s="91"/>
      <c r="J97" s="70"/>
    </row>
    <row r="98" spans="1:10" x14ac:dyDescent="0.4">
      <c r="A98" s="73"/>
      <c r="B98" s="75"/>
      <c r="C98" s="16" t="s">
        <v>234</v>
      </c>
      <c r="D98" s="32"/>
      <c r="E98" s="32"/>
      <c r="F98" s="32"/>
      <c r="G98" s="87"/>
      <c r="H98" s="79"/>
      <c r="I98" s="91"/>
      <c r="J98" s="70"/>
    </row>
    <row r="99" spans="1:10" ht="15.05" thickBot="1" x14ac:dyDescent="0.45">
      <c r="A99" s="73"/>
      <c r="B99" s="75"/>
      <c r="C99" s="17" t="s">
        <v>235</v>
      </c>
      <c r="D99" s="32"/>
      <c r="E99" s="32"/>
      <c r="F99" s="32"/>
      <c r="G99" s="87"/>
      <c r="H99" s="79"/>
      <c r="I99" s="91"/>
      <c r="J99" s="70"/>
    </row>
    <row r="100" spans="1:10" x14ac:dyDescent="0.4">
      <c r="A100" s="72" t="s">
        <v>32</v>
      </c>
      <c r="B100" s="74" t="s">
        <v>29</v>
      </c>
      <c r="C100" s="16" t="s">
        <v>216</v>
      </c>
      <c r="D100" s="11"/>
      <c r="E100" s="11"/>
      <c r="F100" s="11"/>
      <c r="G100" s="86"/>
      <c r="H100" s="78"/>
      <c r="I100" s="90">
        <v>1</v>
      </c>
      <c r="J100" s="69">
        <f>H100*I100</f>
        <v>0</v>
      </c>
    </row>
    <row r="101" spans="1:10" x14ac:dyDescent="0.4">
      <c r="A101" s="73"/>
      <c r="B101" s="75"/>
      <c r="C101" s="16" t="s">
        <v>217</v>
      </c>
      <c r="D101" s="32"/>
      <c r="E101" s="32"/>
      <c r="F101" s="32"/>
      <c r="G101" s="87"/>
      <c r="H101" s="79"/>
      <c r="I101" s="91"/>
      <c r="J101" s="70"/>
    </row>
    <row r="102" spans="1:10" x14ac:dyDescent="0.4">
      <c r="A102" s="73"/>
      <c r="B102" s="75"/>
      <c r="C102" s="16" t="s">
        <v>218</v>
      </c>
      <c r="D102" s="32"/>
      <c r="E102" s="32"/>
      <c r="F102" s="32"/>
      <c r="G102" s="87"/>
      <c r="H102" s="79"/>
      <c r="I102" s="91"/>
      <c r="J102" s="70"/>
    </row>
    <row r="103" spans="1:10" x14ac:dyDescent="0.4">
      <c r="A103" s="73"/>
      <c r="B103" s="75"/>
      <c r="C103" s="16" t="s">
        <v>219</v>
      </c>
      <c r="D103" s="32"/>
      <c r="E103" s="32"/>
      <c r="F103" s="32"/>
      <c r="G103" s="87"/>
      <c r="H103" s="79"/>
      <c r="I103" s="91"/>
      <c r="J103" s="70"/>
    </row>
    <row r="104" spans="1:10" x14ac:dyDescent="0.4">
      <c r="A104" s="73"/>
      <c r="B104" s="75"/>
      <c r="C104" s="16" t="s">
        <v>220</v>
      </c>
      <c r="D104" s="32"/>
      <c r="E104" s="32"/>
      <c r="F104" s="32"/>
      <c r="G104" s="87"/>
      <c r="H104" s="79"/>
      <c r="I104" s="91"/>
      <c r="J104" s="70"/>
    </row>
    <row r="105" spans="1:10" x14ac:dyDescent="0.4">
      <c r="A105" s="73"/>
      <c r="B105" s="75"/>
      <c r="C105" s="16" t="s">
        <v>30</v>
      </c>
      <c r="D105" s="32"/>
      <c r="E105" s="32"/>
      <c r="F105" s="32"/>
      <c r="G105" s="87"/>
      <c r="H105" s="79"/>
      <c r="I105" s="91"/>
      <c r="J105" s="70"/>
    </row>
    <row r="106" spans="1:10" x14ac:dyDescent="0.4">
      <c r="A106" s="73"/>
      <c r="B106" s="75"/>
      <c r="C106" s="16" t="s">
        <v>221</v>
      </c>
      <c r="D106" s="32"/>
      <c r="E106" s="32"/>
      <c r="F106" s="32"/>
      <c r="G106" s="87"/>
      <c r="H106" s="79"/>
      <c r="I106" s="91"/>
      <c r="J106" s="70"/>
    </row>
    <row r="107" spans="1:10" x14ac:dyDescent="0.4">
      <c r="A107" s="73"/>
      <c r="B107" s="75"/>
      <c r="C107" s="16" t="s">
        <v>222</v>
      </c>
      <c r="D107" s="32"/>
      <c r="E107" s="32"/>
      <c r="F107" s="32"/>
      <c r="G107" s="87"/>
      <c r="H107" s="79"/>
      <c r="I107" s="91"/>
      <c r="J107" s="70"/>
    </row>
    <row r="108" spans="1:10" ht="15.05" thickBot="1" x14ac:dyDescent="0.45">
      <c r="A108" s="73"/>
      <c r="B108" s="75"/>
      <c r="C108" s="17" t="s">
        <v>223</v>
      </c>
      <c r="D108" s="32"/>
      <c r="E108" s="32"/>
      <c r="F108" s="32"/>
      <c r="G108" s="87"/>
      <c r="H108" s="79"/>
      <c r="I108" s="91"/>
      <c r="J108" s="70"/>
    </row>
    <row r="109" spans="1:10" x14ac:dyDescent="0.4">
      <c r="A109" s="72" t="s">
        <v>33</v>
      </c>
      <c r="B109" s="74" t="s">
        <v>34</v>
      </c>
      <c r="C109" s="34" t="s">
        <v>132</v>
      </c>
      <c r="D109" s="11"/>
      <c r="E109" s="11"/>
      <c r="F109" s="11"/>
      <c r="G109" s="86" t="s">
        <v>349</v>
      </c>
      <c r="H109" s="78"/>
      <c r="I109" s="90">
        <v>1</v>
      </c>
      <c r="J109" s="69">
        <f>H109*I109</f>
        <v>0</v>
      </c>
    </row>
    <row r="110" spans="1:10" x14ac:dyDescent="0.4">
      <c r="A110" s="73"/>
      <c r="B110" s="75"/>
      <c r="C110" s="16" t="s">
        <v>331</v>
      </c>
      <c r="D110" s="32"/>
      <c r="E110" s="32"/>
      <c r="F110" s="32"/>
      <c r="G110" s="87"/>
      <c r="H110" s="79"/>
      <c r="I110" s="91"/>
      <c r="J110" s="70"/>
    </row>
    <row r="111" spans="1:10" x14ac:dyDescent="0.4">
      <c r="A111" s="73"/>
      <c r="B111" s="75"/>
      <c r="C111" s="16" t="s">
        <v>332</v>
      </c>
      <c r="D111" s="32"/>
      <c r="E111" s="32"/>
      <c r="F111" s="32"/>
      <c r="G111" s="87"/>
      <c r="H111" s="79"/>
      <c r="I111" s="91"/>
      <c r="J111" s="70"/>
    </row>
    <row r="112" spans="1:10" ht="15.05" customHeight="1" x14ac:dyDescent="0.4">
      <c r="A112" s="73"/>
      <c r="B112" s="75"/>
      <c r="C112" s="16" t="s">
        <v>133</v>
      </c>
      <c r="D112" s="32"/>
      <c r="E112" s="32"/>
      <c r="F112" s="32"/>
      <c r="G112" s="87"/>
      <c r="H112" s="79"/>
      <c r="I112" s="91"/>
      <c r="J112" s="70"/>
    </row>
    <row r="113" spans="1:10" x14ac:dyDescent="0.4">
      <c r="A113" s="73"/>
      <c r="B113" s="75"/>
      <c r="C113" s="16" t="s">
        <v>35</v>
      </c>
      <c r="D113" s="32"/>
      <c r="E113" s="32"/>
      <c r="F113" s="32"/>
      <c r="G113" s="87"/>
      <c r="H113" s="79"/>
      <c r="I113" s="91"/>
      <c r="J113" s="70"/>
    </row>
    <row r="114" spans="1:10" x14ac:dyDescent="0.4">
      <c r="A114" s="73"/>
      <c r="B114" s="75"/>
      <c r="C114" s="16" t="s">
        <v>36</v>
      </c>
      <c r="D114" s="32"/>
      <c r="E114" s="32"/>
      <c r="F114" s="32"/>
      <c r="G114" s="87"/>
      <c r="H114" s="79"/>
      <c r="I114" s="91"/>
      <c r="J114" s="70"/>
    </row>
    <row r="115" spans="1:10" x14ac:dyDescent="0.4">
      <c r="A115" s="73"/>
      <c r="B115" s="75"/>
      <c r="C115" s="16" t="s">
        <v>37</v>
      </c>
      <c r="D115" s="32"/>
      <c r="E115" s="32"/>
      <c r="F115" s="32"/>
      <c r="G115" s="87"/>
      <c r="H115" s="79"/>
      <c r="I115" s="91"/>
      <c r="J115" s="70"/>
    </row>
    <row r="116" spans="1:10" ht="15.05" thickBot="1" x14ac:dyDescent="0.45">
      <c r="A116" s="84"/>
      <c r="B116" s="85"/>
      <c r="C116" s="17" t="s">
        <v>38</v>
      </c>
      <c r="D116" s="35"/>
      <c r="E116" s="35"/>
      <c r="F116" s="35"/>
      <c r="G116" s="88"/>
      <c r="H116" s="89"/>
      <c r="I116" s="92"/>
      <c r="J116" s="71"/>
    </row>
    <row r="117" spans="1:10" ht="15.05" customHeight="1" x14ac:dyDescent="0.4">
      <c r="A117" s="93" t="s">
        <v>39</v>
      </c>
      <c r="B117" s="74" t="s">
        <v>40</v>
      </c>
      <c r="C117" s="62" t="s">
        <v>245</v>
      </c>
      <c r="D117" s="50"/>
      <c r="E117" s="50"/>
      <c r="F117" s="11"/>
      <c r="G117" s="86" t="s">
        <v>349</v>
      </c>
      <c r="H117" s="78"/>
      <c r="I117" s="95">
        <v>1</v>
      </c>
      <c r="J117" s="97">
        <f>H117*I117</f>
        <v>0</v>
      </c>
    </row>
    <row r="118" spans="1:10" ht="15.05" customHeight="1" x14ac:dyDescent="0.4">
      <c r="A118" s="94"/>
      <c r="B118" s="75"/>
      <c r="C118" s="63" t="s">
        <v>42</v>
      </c>
      <c r="D118" s="51"/>
      <c r="E118" s="51"/>
      <c r="F118" s="32"/>
      <c r="G118" s="87"/>
      <c r="H118" s="79"/>
      <c r="I118" s="96"/>
      <c r="J118" s="98"/>
    </row>
    <row r="119" spans="1:10" ht="15.05" customHeight="1" x14ac:dyDescent="0.4">
      <c r="A119" s="94"/>
      <c r="B119" s="75"/>
      <c r="C119" s="64" t="s">
        <v>246</v>
      </c>
      <c r="D119" s="51"/>
      <c r="E119" s="51"/>
      <c r="F119" s="32"/>
      <c r="G119" s="87"/>
      <c r="H119" s="79"/>
      <c r="I119" s="96"/>
      <c r="J119" s="98"/>
    </row>
    <row r="120" spans="1:10" ht="15.05" customHeight="1" x14ac:dyDescent="0.4">
      <c r="A120" s="94"/>
      <c r="B120" s="75"/>
      <c r="C120" s="64" t="s">
        <v>247</v>
      </c>
      <c r="D120" s="51"/>
      <c r="E120" s="51"/>
      <c r="F120" s="32"/>
      <c r="G120" s="87"/>
      <c r="H120" s="79"/>
      <c r="I120" s="96"/>
      <c r="J120" s="98"/>
    </row>
    <row r="121" spans="1:10" ht="15.05" customHeight="1" x14ac:dyDescent="0.4">
      <c r="A121" s="94"/>
      <c r="B121" s="75"/>
      <c r="C121" s="64" t="s">
        <v>248</v>
      </c>
      <c r="D121" s="51"/>
      <c r="E121" s="51"/>
      <c r="F121" s="32"/>
      <c r="G121" s="87"/>
      <c r="H121" s="79"/>
      <c r="I121" s="96"/>
      <c r="J121" s="98"/>
    </row>
    <row r="122" spans="1:10" ht="15.05" customHeight="1" x14ac:dyDescent="0.4">
      <c r="A122" s="94"/>
      <c r="B122" s="75"/>
      <c r="C122" s="63" t="s">
        <v>249</v>
      </c>
      <c r="D122" s="51"/>
      <c r="E122" s="51"/>
      <c r="F122" s="32"/>
      <c r="G122" s="87"/>
      <c r="H122" s="79"/>
      <c r="I122" s="96"/>
      <c r="J122" s="98"/>
    </row>
    <row r="123" spans="1:10" ht="27.5" customHeight="1" x14ac:dyDescent="0.4">
      <c r="A123" s="94"/>
      <c r="B123" s="75"/>
      <c r="C123" s="63" t="s">
        <v>250</v>
      </c>
      <c r="D123" s="51"/>
      <c r="E123" s="51"/>
      <c r="F123" s="32"/>
      <c r="G123" s="87"/>
      <c r="H123" s="79"/>
      <c r="I123" s="96"/>
      <c r="J123" s="98"/>
    </row>
    <row r="124" spans="1:10" ht="15.05" customHeight="1" x14ac:dyDescent="0.4">
      <c r="A124" s="94"/>
      <c r="B124" s="75"/>
      <c r="C124" s="63" t="s">
        <v>251</v>
      </c>
      <c r="D124" s="51"/>
      <c r="E124" s="51"/>
      <c r="F124" s="32"/>
      <c r="G124" s="87"/>
      <c r="H124" s="79"/>
      <c r="I124" s="96"/>
      <c r="J124" s="98"/>
    </row>
    <row r="125" spans="1:10" ht="15.05" customHeight="1" x14ac:dyDescent="0.4">
      <c r="A125" s="94"/>
      <c r="B125" s="75"/>
      <c r="C125" s="63" t="s">
        <v>252</v>
      </c>
      <c r="D125" s="51"/>
      <c r="E125" s="51"/>
      <c r="F125" s="32"/>
      <c r="G125" s="87"/>
      <c r="H125" s="79"/>
      <c r="I125" s="96"/>
      <c r="J125" s="98"/>
    </row>
    <row r="126" spans="1:10" ht="15.05" customHeight="1" x14ac:dyDescent="0.4">
      <c r="A126" s="94"/>
      <c r="B126" s="75"/>
      <c r="C126" s="63" t="s">
        <v>253</v>
      </c>
      <c r="D126" s="51"/>
      <c r="E126" s="51"/>
      <c r="F126" s="32"/>
      <c r="G126" s="87"/>
      <c r="H126" s="79"/>
      <c r="I126" s="96"/>
      <c r="J126" s="98"/>
    </row>
    <row r="127" spans="1:10" ht="15.05" customHeight="1" x14ac:dyDescent="0.4">
      <c r="A127" s="94"/>
      <c r="B127" s="75"/>
      <c r="C127" s="63" t="s">
        <v>254</v>
      </c>
      <c r="D127" s="51"/>
      <c r="E127" s="51"/>
      <c r="F127" s="32"/>
      <c r="G127" s="87"/>
      <c r="H127" s="79"/>
      <c r="I127" s="96"/>
      <c r="J127" s="98"/>
    </row>
    <row r="128" spans="1:10" ht="15.05" customHeight="1" x14ac:dyDescent="0.4">
      <c r="A128" s="94"/>
      <c r="B128" s="75"/>
      <c r="C128" s="63" t="s">
        <v>41</v>
      </c>
      <c r="D128" s="51"/>
      <c r="E128" s="51"/>
      <c r="F128" s="32"/>
      <c r="G128" s="87"/>
      <c r="H128" s="79"/>
      <c r="I128" s="96"/>
      <c r="J128" s="98"/>
    </row>
    <row r="129" spans="1:10" ht="15.05" customHeight="1" x14ac:dyDescent="0.4">
      <c r="A129" s="94"/>
      <c r="B129" s="75"/>
      <c r="C129" s="63" t="s">
        <v>255</v>
      </c>
      <c r="D129" s="51"/>
      <c r="E129" s="51"/>
      <c r="F129" s="32"/>
      <c r="G129" s="87"/>
      <c r="H129" s="79"/>
      <c r="I129" s="96"/>
      <c r="J129" s="98"/>
    </row>
    <row r="130" spans="1:10" ht="15.05" customHeight="1" x14ac:dyDescent="0.4">
      <c r="A130" s="94"/>
      <c r="B130" s="75"/>
      <c r="C130" s="63" t="s">
        <v>256</v>
      </c>
      <c r="D130" s="51"/>
      <c r="E130" s="51"/>
      <c r="F130" s="32"/>
      <c r="G130" s="87"/>
      <c r="H130" s="79"/>
      <c r="I130" s="96"/>
      <c r="J130" s="98"/>
    </row>
    <row r="131" spans="1:10" ht="30.05" customHeight="1" x14ac:dyDescent="0.4">
      <c r="A131" s="94"/>
      <c r="B131" s="75"/>
      <c r="C131" s="63" t="s">
        <v>344</v>
      </c>
      <c r="D131" s="51"/>
      <c r="E131" s="51"/>
      <c r="F131" s="32"/>
      <c r="G131" s="87"/>
      <c r="H131" s="79"/>
      <c r="I131" s="96"/>
      <c r="J131" s="98"/>
    </row>
    <row r="132" spans="1:10" ht="15.05" customHeight="1" x14ac:dyDescent="0.4">
      <c r="A132" s="94"/>
      <c r="B132" s="75"/>
      <c r="C132" s="63" t="s">
        <v>257</v>
      </c>
      <c r="D132" s="51"/>
      <c r="E132" s="51"/>
      <c r="F132" s="32"/>
      <c r="G132" s="87"/>
      <c r="H132" s="79"/>
      <c r="I132" s="96"/>
      <c r="J132" s="98"/>
    </row>
    <row r="133" spans="1:10" ht="15.05" customHeight="1" x14ac:dyDescent="0.4">
      <c r="A133" s="94"/>
      <c r="B133" s="75"/>
      <c r="C133" s="63" t="s">
        <v>258</v>
      </c>
      <c r="D133" s="51"/>
      <c r="E133" s="51"/>
      <c r="F133" s="32"/>
      <c r="G133" s="87"/>
      <c r="H133" s="79"/>
      <c r="I133" s="96"/>
      <c r="J133" s="98"/>
    </row>
    <row r="134" spans="1:10" ht="15.05" customHeight="1" x14ac:dyDescent="0.4">
      <c r="A134" s="94"/>
      <c r="B134" s="75"/>
      <c r="C134" s="63" t="s">
        <v>259</v>
      </c>
      <c r="D134" s="51"/>
      <c r="E134" s="51"/>
      <c r="F134" s="32"/>
      <c r="G134" s="87"/>
      <c r="H134" s="79"/>
      <c r="I134" s="96"/>
      <c r="J134" s="98"/>
    </row>
    <row r="135" spans="1:10" ht="15.05" customHeight="1" x14ac:dyDescent="0.4">
      <c r="A135" s="94"/>
      <c r="B135" s="75"/>
      <c r="C135" s="63" t="s">
        <v>260</v>
      </c>
      <c r="D135" s="51"/>
      <c r="E135" s="51"/>
      <c r="F135" s="32"/>
      <c r="G135" s="87"/>
      <c r="H135" s="79"/>
      <c r="I135" s="96"/>
      <c r="J135" s="98"/>
    </row>
    <row r="136" spans="1:10" ht="15.05" customHeight="1" x14ac:dyDescent="0.4">
      <c r="A136" s="94"/>
      <c r="B136" s="75"/>
      <c r="C136" s="63" t="s">
        <v>261</v>
      </c>
      <c r="D136" s="51"/>
      <c r="E136" s="51"/>
      <c r="F136" s="32"/>
      <c r="G136" s="87"/>
      <c r="H136" s="79"/>
      <c r="I136" s="96"/>
      <c r="J136" s="98"/>
    </row>
    <row r="137" spans="1:10" ht="15.05" customHeight="1" x14ac:dyDescent="0.4">
      <c r="A137" s="94"/>
      <c r="B137" s="75"/>
      <c r="C137" s="63" t="s">
        <v>262</v>
      </c>
      <c r="D137" s="51"/>
      <c r="E137" s="51"/>
      <c r="F137" s="32"/>
      <c r="G137" s="87"/>
      <c r="H137" s="79"/>
      <c r="I137" s="96"/>
      <c r="J137" s="98"/>
    </row>
    <row r="138" spans="1:10" ht="15.05" customHeight="1" x14ac:dyDescent="0.4">
      <c r="A138" s="94"/>
      <c r="B138" s="75"/>
      <c r="C138" s="64" t="s">
        <v>263</v>
      </c>
      <c r="D138" s="51"/>
      <c r="E138" s="51"/>
      <c r="F138" s="32"/>
      <c r="G138" s="87"/>
      <c r="H138" s="79"/>
      <c r="I138" s="96"/>
      <c r="J138" s="98"/>
    </row>
    <row r="139" spans="1:10" ht="15.05" customHeight="1" x14ac:dyDescent="0.4">
      <c r="A139" s="94"/>
      <c r="B139" s="75"/>
      <c r="C139" s="63" t="s">
        <v>264</v>
      </c>
      <c r="D139" s="51"/>
      <c r="E139" s="51"/>
      <c r="F139" s="32"/>
      <c r="G139" s="87"/>
      <c r="H139" s="79"/>
      <c r="I139" s="96"/>
      <c r="J139" s="98"/>
    </row>
    <row r="140" spans="1:10" ht="15.05" customHeight="1" thickBot="1" x14ac:dyDescent="0.45">
      <c r="A140" s="94"/>
      <c r="B140" s="75"/>
      <c r="C140" s="65" t="s">
        <v>265</v>
      </c>
      <c r="D140" s="51"/>
      <c r="E140" s="51"/>
      <c r="F140" s="32"/>
      <c r="G140" s="87"/>
      <c r="H140" s="79"/>
      <c r="I140" s="96"/>
      <c r="J140" s="98"/>
    </row>
    <row r="141" spans="1:10" x14ac:dyDescent="0.4">
      <c r="A141" s="72" t="s">
        <v>43</v>
      </c>
      <c r="B141" s="74" t="s">
        <v>44</v>
      </c>
      <c r="C141" s="66" t="s">
        <v>316</v>
      </c>
      <c r="D141" s="11"/>
      <c r="E141" s="11"/>
      <c r="F141" s="11"/>
      <c r="G141" s="76"/>
      <c r="H141" s="78"/>
      <c r="I141" s="80">
        <v>1</v>
      </c>
      <c r="J141" s="82">
        <f>H141*I141</f>
        <v>0</v>
      </c>
    </row>
    <row r="142" spans="1:10" x14ac:dyDescent="0.4">
      <c r="A142" s="73"/>
      <c r="B142" s="75"/>
      <c r="C142" s="56" t="s">
        <v>317</v>
      </c>
      <c r="D142" s="32"/>
      <c r="E142" s="32"/>
      <c r="F142" s="32"/>
      <c r="G142" s="77"/>
      <c r="H142" s="79"/>
      <c r="I142" s="81"/>
      <c r="J142" s="83"/>
    </row>
    <row r="143" spans="1:10" x14ac:dyDescent="0.4">
      <c r="A143" s="73"/>
      <c r="B143" s="75"/>
      <c r="C143" s="56" t="s">
        <v>313</v>
      </c>
      <c r="D143" s="32"/>
      <c r="E143" s="32"/>
      <c r="F143" s="32"/>
      <c r="G143" s="77"/>
      <c r="H143" s="79"/>
      <c r="I143" s="81"/>
      <c r="J143" s="83"/>
    </row>
    <row r="144" spans="1:10" x14ac:dyDescent="0.4">
      <c r="A144" s="73"/>
      <c r="B144" s="75"/>
      <c r="C144" s="56" t="s">
        <v>318</v>
      </c>
      <c r="D144" s="32"/>
      <c r="E144" s="32"/>
      <c r="F144" s="32"/>
      <c r="G144" s="77"/>
      <c r="H144" s="79"/>
      <c r="I144" s="81"/>
      <c r="J144" s="83"/>
    </row>
    <row r="145" spans="1:10" x14ac:dyDescent="0.4">
      <c r="A145" s="73"/>
      <c r="B145" s="75"/>
      <c r="C145" s="56" t="s">
        <v>319</v>
      </c>
      <c r="D145" s="32"/>
      <c r="E145" s="32"/>
      <c r="F145" s="32"/>
      <c r="G145" s="77"/>
      <c r="H145" s="79"/>
      <c r="I145" s="81"/>
      <c r="J145" s="83"/>
    </row>
    <row r="146" spans="1:10" x14ac:dyDescent="0.4">
      <c r="A146" s="73"/>
      <c r="B146" s="75"/>
      <c r="C146" s="56" t="s">
        <v>314</v>
      </c>
      <c r="D146" s="32"/>
      <c r="E146" s="32"/>
      <c r="F146" s="32"/>
      <c r="G146" s="77"/>
      <c r="H146" s="79"/>
      <c r="I146" s="81"/>
      <c r="J146" s="83"/>
    </row>
    <row r="147" spans="1:10" x14ac:dyDescent="0.4">
      <c r="A147" s="73"/>
      <c r="B147" s="75"/>
      <c r="C147" s="56" t="s">
        <v>320</v>
      </c>
      <c r="D147" s="32"/>
      <c r="E147" s="32"/>
      <c r="F147" s="32"/>
      <c r="G147" s="77"/>
      <c r="H147" s="79"/>
      <c r="I147" s="81"/>
      <c r="J147" s="83"/>
    </row>
    <row r="148" spans="1:10" x14ac:dyDescent="0.4">
      <c r="A148" s="73"/>
      <c r="B148" s="75"/>
      <c r="C148" s="56" t="s">
        <v>321</v>
      </c>
      <c r="D148" s="32"/>
      <c r="E148" s="32"/>
      <c r="F148" s="32"/>
      <c r="G148" s="77"/>
      <c r="H148" s="79"/>
      <c r="I148" s="81"/>
      <c r="J148" s="83"/>
    </row>
    <row r="149" spans="1:10" ht="15.05" thickBot="1" x14ac:dyDescent="0.45">
      <c r="A149" s="73"/>
      <c r="B149" s="75"/>
      <c r="C149" s="67" t="s">
        <v>315</v>
      </c>
      <c r="D149" s="32"/>
      <c r="E149" s="32"/>
      <c r="F149" s="32"/>
      <c r="G149" s="77"/>
      <c r="H149" s="79"/>
      <c r="I149" s="81"/>
      <c r="J149" s="83"/>
    </row>
    <row r="150" spans="1:10" ht="40.549999999999997" customHeight="1" x14ac:dyDescent="0.4">
      <c r="A150" s="72" t="s">
        <v>45</v>
      </c>
      <c r="B150" s="74" t="s">
        <v>131</v>
      </c>
      <c r="C150" s="59" t="s">
        <v>195</v>
      </c>
      <c r="D150" s="11"/>
      <c r="E150" s="11"/>
      <c r="F150" s="11"/>
      <c r="G150" s="76" t="s">
        <v>349</v>
      </c>
      <c r="H150" s="78"/>
      <c r="I150" s="80">
        <v>1</v>
      </c>
      <c r="J150" s="82">
        <f>H150*I150</f>
        <v>0</v>
      </c>
    </row>
    <row r="151" spans="1:10" x14ac:dyDescent="0.4">
      <c r="A151" s="120"/>
      <c r="B151" s="75"/>
      <c r="C151" s="16" t="s">
        <v>196</v>
      </c>
      <c r="D151" s="12"/>
      <c r="E151" s="12"/>
      <c r="F151" s="12"/>
      <c r="G151" s="77"/>
      <c r="H151" s="79"/>
      <c r="I151" s="81"/>
      <c r="J151" s="83"/>
    </row>
    <row r="152" spans="1:10" x14ac:dyDescent="0.4">
      <c r="A152" s="120"/>
      <c r="B152" s="75"/>
      <c r="C152" s="16" t="s">
        <v>172</v>
      </c>
      <c r="D152" s="12"/>
      <c r="E152" s="12"/>
      <c r="F152" s="12"/>
      <c r="G152" s="77"/>
      <c r="H152" s="79"/>
      <c r="I152" s="81"/>
      <c r="J152" s="83"/>
    </row>
    <row r="153" spans="1:10" x14ac:dyDescent="0.4">
      <c r="A153" s="120"/>
      <c r="B153" s="75"/>
      <c r="C153" s="16" t="s">
        <v>197</v>
      </c>
      <c r="D153" s="12"/>
      <c r="E153" s="12"/>
      <c r="F153" s="12"/>
      <c r="G153" s="77"/>
      <c r="H153" s="79"/>
      <c r="I153" s="81"/>
      <c r="J153" s="83"/>
    </row>
    <row r="154" spans="1:10" ht="25.65" x14ac:dyDescent="0.4">
      <c r="A154" s="120"/>
      <c r="B154" s="75"/>
      <c r="C154" s="16" t="s">
        <v>198</v>
      </c>
      <c r="D154" s="12"/>
      <c r="E154" s="12"/>
      <c r="F154" s="12"/>
      <c r="G154" s="77"/>
      <c r="H154" s="79"/>
      <c r="I154" s="81"/>
      <c r="J154" s="83"/>
    </row>
    <row r="155" spans="1:10" x14ac:dyDescent="0.4">
      <c r="A155" s="120"/>
      <c r="B155" s="75"/>
      <c r="C155" s="16" t="s">
        <v>199</v>
      </c>
      <c r="D155" s="12"/>
      <c r="E155" s="12"/>
      <c r="F155" s="12"/>
      <c r="G155" s="77"/>
      <c r="H155" s="79"/>
      <c r="I155" s="81"/>
      <c r="J155" s="83"/>
    </row>
    <row r="156" spans="1:10" x14ac:dyDescent="0.4">
      <c r="A156" s="120"/>
      <c r="B156" s="75"/>
      <c r="C156" s="16" t="s">
        <v>171</v>
      </c>
      <c r="D156" s="12"/>
      <c r="E156" s="12"/>
      <c r="F156" s="12"/>
      <c r="G156" s="77"/>
      <c r="H156" s="79"/>
      <c r="I156" s="81"/>
      <c r="J156" s="83"/>
    </row>
    <row r="157" spans="1:10" x14ac:dyDescent="0.4">
      <c r="A157" s="120"/>
      <c r="B157" s="75"/>
      <c r="C157" s="16" t="s">
        <v>200</v>
      </c>
      <c r="D157" s="12"/>
      <c r="E157" s="12"/>
      <c r="F157" s="12"/>
      <c r="G157" s="77"/>
      <c r="H157" s="79"/>
      <c r="I157" s="81"/>
      <c r="J157" s="83"/>
    </row>
    <row r="158" spans="1:10" ht="25.65" x14ac:dyDescent="0.4">
      <c r="A158" s="120"/>
      <c r="B158" s="75"/>
      <c r="C158" s="16" t="s">
        <v>201</v>
      </c>
      <c r="D158" s="12"/>
      <c r="E158" s="12"/>
      <c r="F158" s="12"/>
      <c r="G158" s="77"/>
      <c r="H158" s="79"/>
      <c r="I158" s="81"/>
      <c r="J158" s="83"/>
    </row>
    <row r="159" spans="1:10" x14ac:dyDescent="0.4">
      <c r="A159" s="120"/>
      <c r="B159" s="75"/>
      <c r="C159" s="16" t="s">
        <v>202</v>
      </c>
      <c r="D159" s="12"/>
      <c r="E159" s="12"/>
      <c r="F159" s="12"/>
      <c r="G159" s="77"/>
      <c r="H159" s="79"/>
      <c r="I159" s="81"/>
      <c r="J159" s="83"/>
    </row>
    <row r="160" spans="1:10" x14ac:dyDescent="0.4">
      <c r="A160" s="120"/>
      <c r="B160" s="75"/>
      <c r="C160" s="16" t="s">
        <v>203</v>
      </c>
      <c r="D160" s="12"/>
      <c r="E160" s="12"/>
      <c r="F160" s="12"/>
      <c r="G160" s="77"/>
      <c r="H160" s="79"/>
      <c r="I160" s="81"/>
      <c r="J160" s="83"/>
    </row>
    <row r="161" spans="1:10" x14ac:dyDescent="0.4">
      <c r="A161" s="120"/>
      <c r="B161" s="75"/>
      <c r="C161" s="16" t="s">
        <v>204</v>
      </c>
      <c r="D161" s="12"/>
      <c r="E161" s="12"/>
      <c r="F161" s="12"/>
      <c r="G161" s="77"/>
      <c r="H161" s="79"/>
      <c r="I161" s="81"/>
      <c r="J161" s="83"/>
    </row>
    <row r="162" spans="1:10" x14ac:dyDescent="0.4">
      <c r="A162" s="120"/>
      <c r="B162" s="75"/>
      <c r="C162" s="16" t="s">
        <v>205</v>
      </c>
      <c r="D162" s="12"/>
      <c r="E162" s="12"/>
      <c r="F162" s="12"/>
      <c r="G162" s="77"/>
      <c r="H162" s="79"/>
      <c r="I162" s="81"/>
      <c r="J162" s="83"/>
    </row>
    <row r="163" spans="1:10" x14ac:dyDescent="0.4">
      <c r="A163" s="120"/>
      <c r="B163" s="75"/>
      <c r="C163" s="16" t="s">
        <v>206</v>
      </c>
      <c r="D163" s="12"/>
      <c r="E163" s="12"/>
      <c r="F163" s="12"/>
      <c r="G163" s="77"/>
      <c r="H163" s="79"/>
      <c r="I163" s="81"/>
      <c r="J163" s="83"/>
    </row>
    <row r="164" spans="1:10" x14ac:dyDescent="0.4">
      <c r="A164" s="120"/>
      <c r="B164" s="75"/>
      <c r="C164" s="16" t="s">
        <v>207</v>
      </c>
      <c r="D164" s="12"/>
      <c r="E164" s="12"/>
      <c r="F164" s="12"/>
      <c r="G164" s="77"/>
      <c r="H164" s="79"/>
      <c r="I164" s="81"/>
      <c r="J164" s="83"/>
    </row>
    <row r="165" spans="1:10" x14ac:dyDescent="0.4">
      <c r="A165" s="120"/>
      <c r="B165" s="75"/>
      <c r="C165" s="16" t="s">
        <v>208</v>
      </c>
      <c r="D165" s="12"/>
      <c r="E165" s="12"/>
      <c r="F165" s="12"/>
      <c r="G165" s="77"/>
      <c r="H165" s="79"/>
      <c r="I165" s="81"/>
      <c r="J165" s="83"/>
    </row>
    <row r="166" spans="1:10" x14ac:dyDescent="0.4">
      <c r="A166" s="120"/>
      <c r="B166" s="75"/>
      <c r="C166" s="16" t="s">
        <v>209</v>
      </c>
      <c r="D166" s="12"/>
      <c r="E166" s="12"/>
      <c r="F166" s="12"/>
      <c r="G166" s="77"/>
      <c r="H166" s="79"/>
      <c r="I166" s="81"/>
      <c r="J166" s="83"/>
    </row>
    <row r="167" spans="1:10" ht="25.65" x14ac:dyDescent="0.4">
      <c r="A167" s="120"/>
      <c r="B167" s="75"/>
      <c r="C167" s="16" t="s">
        <v>210</v>
      </c>
      <c r="D167" s="12"/>
      <c r="E167" s="12"/>
      <c r="F167" s="12"/>
      <c r="G167" s="77"/>
      <c r="H167" s="79"/>
      <c r="I167" s="81"/>
      <c r="J167" s="83"/>
    </row>
    <row r="168" spans="1:10" x14ac:dyDescent="0.4">
      <c r="A168" s="120"/>
      <c r="B168" s="75"/>
      <c r="C168" s="16" t="s">
        <v>333</v>
      </c>
      <c r="D168" s="12"/>
      <c r="E168" s="12"/>
      <c r="F168" s="12"/>
      <c r="G168" s="77"/>
      <c r="H168" s="79"/>
      <c r="I168" s="81"/>
      <c r="J168" s="83"/>
    </row>
    <row r="169" spans="1:10" x14ac:dyDescent="0.4">
      <c r="A169" s="120"/>
      <c r="B169" s="75"/>
      <c r="C169" s="16" t="s">
        <v>212</v>
      </c>
      <c r="D169" s="12"/>
      <c r="E169" s="12"/>
      <c r="F169" s="12"/>
      <c r="G169" s="77"/>
      <c r="H169" s="79"/>
      <c r="I169" s="81"/>
      <c r="J169" s="83"/>
    </row>
    <row r="170" spans="1:10" x14ac:dyDescent="0.4">
      <c r="A170" s="120"/>
      <c r="B170" s="75"/>
      <c r="C170" s="16" t="s">
        <v>47</v>
      </c>
      <c r="D170" s="12"/>
      <c r="E170" s="12"/>
      <c r="F170" s="12"/>
      <c r="G170" s="77"/>
      <c r="H170" s="79"/>
      <c r="I170" s="81"/>
      <c r="J170" s="83"/>
    </row>
    <row r="171" spans="1:10" x14ac:dyDescent="0.4">
      <c r="A171" s="120"/>
      <c r="B171" s="75"/>
      <c r="C171" s="16" t="s">
        <v>334</v>
      </c>
      <c r="D171" s="12"/>
      <c r="E171" s="12"/>
      <c r="F171" s="12"/>
      <c r="G171" s="77"/>
      <c r="H171" s="79"/>
      <c r="I171" s="81"/>
      <c r="J171" s="83"/>
    </row>
    <row r="172" spans="1:10" x14ac:dyDescent="0.4">
      <c r="A172" s="120"/>
      <c r="B172" s="75"/>
      <c r="C172" s="16" t="s">
        <v>343</v>
      </c>
      <c r="D172" s="12"/>
      <c r="E172" s="12"/>
      <c r="F172" s="12"/>
      <c r="G172" s="77"/>
      <c r="H172" s="79"/>
      <c r="I172" s="81"/>
      <c r="J172" s="83"/>
    </row>
    <row r="173" spans="1:10" ht="25.65" x14ac:dyDescent="0.4">
      <c r="A173" s="120"/>
      <c r="B173" s="75"/>
      <c r="C173" s="60" t="s">
        <v>214</v>
      </c>
      <c r="D173" s="12"/>
      <c r="E173" s="12"/>
      <c r="F173" s="12"/>
      <c r="G173" s="77"/>
      <c r="H173" s="79"/>
      <c r="I173" s="81"/>
      <c r="J173" s="83"/>
    </row>
    <row r="174" spans="1:10" ht="15.05" thickBot="1" x14ac:dyDescent="0.45">
      <c r="A174" s="120"/>
      <c r="B174" s="75"/>
      <c r="C174" s="61" t="s">
        <v>335</v>
      </c>
      <c r="D174" s="12"/>
      <c r="E174" s="12"/>
      <c r="F174" s="12"/>
      <c r="G174" s="77"/>
      <c r="H174" s="79"/>
      <c r="I174" s="81"/>
      <c r="J174" s="83"/>
    </row>
    <row r="175" spans="1:10" x14ac:dyDescent="0.4">
      <c r="A175" s="72" t="s">
        <v>48</v>
      </c>
      <c r="B175" s="74" t="s">
        <v>49</v>
      </c>
      <c r="C175" s="34" t="s">
        <v>336</v>
      </c>
      <c r="D175" s="11"/>
      <c r="E175" s="11"/>
      <c r="F175" s="11"/>
      <c r="G175" s="76"/>
      <c r="H175" s="78"/>
      <c r="I175" s="80">
        <v>1</v>
      </c>
      <c r="J175" s="82">
        <f>H175*I175</f>
        <v>0</v>
      </c>
    </row>
    <row r="176" spans="1:10" x14ac:dyDescent="0.4">
      <c r="A176" s="73"/>
      <c r="B176" s="75"/>
      <c r="C176" s="16" t="s">
        <v>190</v>
      </c>
      <c r="D176" s="32"/>
      <c r="E176" s="32"/>
      <c r="F176" s="32"/>
      <c r="G176" s="77"/>
      <c r="H176" s="79"/>
      <c r="I176" s="81"/>
      <c r="J176" s="83"/>
    </row>
    <row r="177" spans="1:10" x14ac:dyDescent="0.4">
      <c r="A177" s="73"/>
      <c r="B177" s="75"/>
      <c r="C177" s="16" t="s">
        <v>191</v>
      </c>
      <c r="D177" s="32"/>
      <c r="E177" s="32"/>
      <c r="F177" s="32"/>
      <c r="G177" s="77"/>
      <c r="H177" s="79"/>
      <c r="I177" s="81"/>
      <c r="J177" s="83"/>
    </row>
    <row r="178" spans="1:10" x14ac:dyDescent="0.4">
      <c r="A178" s="73"/>
      <c r="B178" s="75"/>
      <c r="C178" s="16" t="s">
        <v>192</v>
      </c>
      <c r="D178" s="32"/>
      <c r="E178" s="32"/>
      <c r="F178" s="32"/>
      <c r="G178" s="77"/>
      <c r="H178" s="79"/>
      <c r="I178" s="81"/>
      <c r="J178" s="83"/>
    </row>
    <row r="179" spans="1:10" x14ac:dyDescent="0.4">
      <c r="A179" s="73"/>
      <c r="B179" s="75"/>
      <c r="C179" s="16" t="s">
        <v>193</v>
      </c>
      <c r="D179" s="32"/>
      <c r="E179" s="32"/>
      <c r="F179" s="32"/>
      <c r="G179" s="77"/>
      <c r="H179" s="79"/>
      <c r="I179" s="81"/>
      <c r="J179" s="83"/>
    </row>
    <row r="180" spans="1:10" ht="15.05" thickBot="1" x14ac:dyDescent="0.45">
      <c r="A180" s="73"/>
      <c r="B180" s="75"/>
      <c r="C180" s="17" t="s">
        <v>194</v>
      </c>
      <c r="D180" s="32"/>
      <c r="E180" s="32"/>
      <c r="F180" s="32"/>
      <c r="G180" s="77"/>
      <c r="H180" s="79"/>
      <c r="I180" s="81"/>
      <c r="J180" s="83"/>
    </row>
    <row r="181" spans="1:10" ht="40.549999999999997" customHeight="1" x14ac:dyDescent="0.4">
      <c r="A181" s="72" t="s">
        <v>50</v>
      </c>
      <c r="B181" s="74" t="s">
        <v>46</v>
      </c>
      <c r="C181" s="59" t="s">
        <v>195</v>
      </c>
      <c r="D181" s="11"/>
      <c r="E181" s="11"/>
      <c r="F181" s="11"/>
      <c r="G181" s="76" t="s">
        <v>349</v>
      </c>
      <c r="H181" s="78"/>
      <c r="I181" s="80">
        <v>1</v>
      </c>
      <c r="J181" s="82">
        <f>H181*I181</f>
        <v>0</v>
      </c>
    </row>
    <row r="182" spans="1:10" x14ac:dyDescent="0.4">
      <c r="A182" s="120"/>
      <c r="B182" s="75"/>
      <c r="C182" s="16" t="s">
        <v>196</v>
      </c>
      <c r="D182" s="12"/>
      <c r="E182" s="12"/>
      <c r="F182" s="12"/>
      <c r="G182" s="77"/>
      <c r="H182" s="79"/>
      <c r="I182" s="81"/>
      <c r="J182" s="83"/>
    </row>
    <row r="183" spans="1:10" x14ac:dyDescent="0.4">
      <c r="A183" s="120"/>
      <c r="B183" s="75"/>
      <c r="C183" s="16" t="s">
        <v>172</v>
      </c>
      <c r="D183" s="12"/>
      <c r="E183" s="12"/>
      <c r="F183" s="12"/>
      <c r="G183" s="77"/>
      <c r="H183" s="79"/>
      <c r="I183" s="81"/>
      <c r="J183" s="83"/>
    </row>
    <row r="184" spans="1:10" x14ac:dyDescent="0.4">
      <c r="A184" s="120"/>
      <c r="B184" s="75"/>
      <c r="C184" s="16" t="s">
        <v>197</v>
      </c>
      <c r="D184" s="12"/>
      <c r="E184" s="12"/>
      <c r="F184" s="12"/>
      <c r="G184" s="77"/>
      <c r="H184" s="79"/>
      <c r="I184" s="81"/>
      <c r="J184" s="83"/>
    </row>
    <row r="185" spans="1:10" ht="25.65" x14ac:dyDescent="0.4">
      <c r="A185" s="120"/>
      <c r="B185" s="75"/>
      <c r="C185" s="16" t="s">
        <v>198</v>
      </c>
      <c r="D185" s="12"/>
      <c r="E185" s="12"/>
      <c r="F185" s="12"/>
      <c r="G185" s="77"/>
      <c r="H185" s="79"/>
      <c r="I185" s="81"/>
      <c r="J185" s="83"/>
    </row>
    <row r="186" spans="1:10" x14ac:dyDescent="0.4">
      <c r="A186" s="120"/>
      <c r="B186" s="75"/>
      <c r="C186" s="16" t="s">
        <v>199</v>
      </c>
      <c r="D186" s="12"/>
      <c r="E186" s="12"/>
      <c r="F186" s="12"/>
      <c r="G186" s="77"/>
      <c r="H186" s="79"/>
      <c r="I186" s="81"/>
      <c r="J186" s="83"/>
    </row>
    <row r="187" spans="1:10" x14ac:dyDescent="0.4">
      <c r="A187" s="120"/>
      <c r="B187" s="75"/>
      <c r="C187" s="16" t="s">
        <v>171</v>
      </c>
      <c r="D187" s="12"/>
      <c r="E187" s="12"/>
      <c r="F187" s="12"/>
      <c r="G187" s="77"/>
      <c r="H187" s="79"/>
      <c r="I187" s="81"/>
      <c r="J187" s="83"/>
    </row>
    <row r="188" spans="1:10" x14ac:dyDescent="0.4">
      <c r="A188" s="120"/>
      <c r="B188" s="75"/>
      <c r="C188" s="16" t="s">
        <v>200</v>
      </c>
      <c r="D188" s="12"/>
      <c r="E188" s="12"/>
      <c r="F188" s="12"/>
      <c r="G188" s="77"/>
      <c r="H188" s="79"/>
      <c r="I188" s="81"/>
      <c r="J188" s="83"/>
    </row>
    <row r="189" spans="1:10" ht="25.65" x14ac:dyDescent="0.4">
      <c r="A189" s="120"/>
      <c r="B189" s="75"/>
      <c r="C189" s="16" t="s">
        <v>201</v>
      </c>
      <c r="D189" s="12"/>
      <c r="E189" s="12"/>
      <c r="F189" s="12"/>
      <c r="G189" s="77"/>
      <c r="H189" s="79"/>
      <c r="I189" s="81"/>
      <c r="J189" s="83"/>
    </row>
    <row r="190" spans="1:10" x14ac:dyDescent="0.4">
      <c r="A190" s="120"/>
      <c r="B190" s="75"/>
      <c r="C190" s="16" t="s">
        <v>202</v>
      </c>
      <c r="D190" s="12"/>
      <c r="E190" s="12"/>
      <c r="F190" s="12"/>
      <c r="G190" s="77"/>
      <c r="H190" s="79"/>
      <c r="I190" s="81"/>
      <c r="J190" s="83"/>
    </row>
    <row r="191" spans="1:10" x14ac:dyDescent="0.4">
      <c r="A191" s="120"/>
      <c r="B191" s="75"/>
      <c r="C191" s="16" t="s">
        <v>203</v>
      </c>
      <c r="D191" s="12"/>
      <c r="E191" s="12"/>
      <c r="F191" s="12"/>
      <c r="G191" s="77"/>
      <c r="H191" s="79"/>
      <c r="I191" s="81"/>
      <c r="J191" s="83"/>
    </row>
    <row r="192" spans="1:10" x14ac:dyDescent="0.4">
      <c r="A192" s="120"/>
      <c r="B192" s="75"/>
      <c r="C192" s="16" t="s">
        <v>204</v>
      </c>
      <c r="D192" s="12"/>
      <c r="E192" s="12"/>
      <c r="F192" s="12"/>
      <c r="G192" s="77"/>
      <c r="H192" s="79"/>
      <c r="I192" s="81"/>
      <c r="J192" s="83"/>
    </row>
    <row r="193" spans="1:10" x14ac:dyDescent="0.4">
      <c r="A193" s="120"/>
      <c r="B193" s="75"/>
      <c r="C193" s="16" t="s">
        <v>205</v>
      </c>
      <c r="D193" s="12"/>
      <c r="E193" s="12"/>
      <c r="F193" s="12"/>
      <c r="G193" s="77"/>
      <c r="H193" s="79"/>
      <c r="I193" s="81"/>
      <c r="J193" s="83"/>
    </row>
    <row r="194" spans="1:10" x14ac:dyDescent="0.4">
      <c r="A194" s="120"/>
      <c r="B194" s="75"/>
      <c r="C194" s="16" t="s">
        <v>206</v>
      </c>
      <c r="D194" s="12"/>
      <c r="E194" s="12"/>
      <c r="F194" s="12"/>
      <c r="G194" s="77"/>
      <c r="H194" s="79"/>
      <c r="I194" s="81"/>
      <c r="J194" s="83"/>
    </row>
    <row r="195" spans="1:10" x14ac:dyDescent="0.4">
      <c r="A195" s="120"/>
      <c r="B195" s="75"/>
      <c r="C195" s="16" t="s">
        <v>207</v>
      </c>
      <c r="D195" s="12"/>
      <c r="E195" s="12"/>
      <c r="F195" s="12"/>
      <c r="G195" s="77"/>
      <c r="H195" s="79"/>
      <c r="I195" s="81"/>
      <c r="J195" s="83"/>
    </row>
    <row r="196" spans="1:10" x14ac:dyDescent="0.4">
      <c r="A196" s="120"/>
      <c r="B196" s="75"/>
      <c r="C196" s="16" t="s">
        <v>208</v>
      </c>
      <c r="D196" s="12"/>
      <c r="E196" s="12"/>
      <c r="F196" s="12"/>
      <c r="G196" s="77"/>
      <c r="H196" s="79"/>
      <c r="I196" s="81"/>
      <c r="J196" s="83"/>
    </row>
    <row r="197" spans="1:10" x14ac:dyDescent="0.4">
      <c r="A197" s="120"/>
      <c r="B197" s="75"/>
      <c r="C197" s="16" t="s">
        <v>209</v>
      </c>
      <c r="D197" s="12"/>
      <c r="E197" s="12"/>
      <c r="F197" s="12"/>
      <c r="G197" s="77"/>
      <c r="H197" s="79"/>
      <c r="I197" s="81"/>
      <c r="J197" s="83"/>
    </row>
    <row r="198" spans="1:10" ht="25.65" x14ac:dyDescent="0.4">
      <c r="A198" s="120"/>
      <c r="B198" s="75"/>
      <c r="C198" s="16" t="s">
        <v>210</v>
      </c>
      <c r="D198" s="12"/>
      <c r="E198" s="12"/>
      <c r="F198" s="12"/>
      <c r="G198" s="77"/>
      <c r="H198" s="79"/>
      <c r="I198" s="81"/>
      <c r="J198" s="83"/>
    </row>
    <row r="199" spans="1:10" x14ac:dyDescent="0.4">
      <c r="A199" s="120"/>
      <c r="B199" s="75"/>
      <c r="C199" s="16" t="s">
        <v>211</v>
      </c>
      <c r="D199" s="12"/>
      <c r="E199" s="12"/>
      <c r="F199" s="12"/>
      <c r="G199" s="77"/>
      <c r="H199" s="79"/>
      <c r="I199" s="81"/>
      <c r="J199" s="83"/>
    </row>
    <row r="200" spans="1:10" x14ac:dyDescent="0.4">
      <c r="A200" s="120"/>
      <c r="B200" s="75"/>
      <c r="C200" s="16" t="s">
        <v>212</v>
      </c>
      <c r="D200" s="12"/>
      <c r="E200" s="12"/>
      <c r="F200" s="12"/>
      <c r="G200" s="77"/>
      <c r="H200" s="79"/>
      <c r="I200" s="81"/>
      <c r="J200" s="83"/>
    </row>
    <row r="201" spans="1:10" x14ac:dyDescent="0.4">
      <c r="A201" s="120"/>
      <c r="B201" s="75"/>
      <c r="C201" s="16" t="s">
        <v>47</v>
      </c>
      <c r="D201" s="12"/>
      <c r="E201" s="12"/>
      <c r="F201" s="12"/>
      <c r="G201" s="77"/>
      <c r="H201" s="79"/>
      <c r="I201" s="81"/>
      <c r="J201" s="83"/>
    </row>
    <row r="202" spans="1:10" x14ac:dyDescent="0.4">
      <c r="A202" s="120"/>
      <c r="B202" s="75"/>
      <c r="C202" s="16" t="s">
        <v>341</v>
      </c>
      <c r="D202" s="12"/>
      <c r="E202" s="12"/>
      <c r="F202" s="12"/>
      <c r="G202" s="77"/>
      <c r="H202" s="79"/>
      <c r="I202" s="81"/>
      <c r="J202" s="83"/>
    </row>
    <row r="203" spans="1:10" x14ac:dyDescent="0.4">
      <c r="A203" s="120"/>
      <c r="B203" s="75"/>
      <c r="C203" s="16" t="s">
        <v>213</v>
      </c>
      <c r="D203" s="12"/>
      <c r="E203" s="12"/>
      <c r="F203" s="12"/>
      <c r="G203" s="77"/>
      <c r="H203" s="79"/>
      <c r="I203" s="81"/>
      <c r="J203" s="83"/>
    </row>
    <row r="204" spans="1:10" ht="25.65" x14ac:dyDescent="0.4">
      <c r="A204" s="120"/>
      <c r="B204" s="75"/>
      <c r="C204" s="16" t="s">
        <v>342</v>
      </c>
      <c r="D204" s="12"/>
      <c r="E204" s="12"/>
      <c r="F204" s="12"/>
      <c r="G204" s="77"/>
      <c r="H204" s="79"/>
      <c r="I204" s="81"/>
      <c r="J204" s="83"/>
    </row>
    <row r="205" spans="1:10" ht="25.65" x14ac:dyDescent="0.4">
      <c r="A205" s="120"/>
      <c r="B205" s="75"/>
      <c r="C205" s="60" t="s">
        <v>214</v>
      </c>
      <c r="D205" s="12"/>
      <c r="E205" s="12"/>
      <c r="F205" s="12"/>
      <c r="G205" s="77"/>
      <c r="H205" s="79"/>
      <c r="I205" s="81"/>
      <c r="J205" s="83"/>
    </row>
    <row r="206" spans="1:10" ht="15.05" thickBot="1" x14ac:dyDescent="0.45">
      <c r="A206" s="120"/>
      <c r="B206" s="75"/>
      <c r="C206" s="61" t="s">
        <v>215</v>
      </c>
      <c r="D206" s="12"/>
      <c r="E206" s="12"/>
      <c r="F206" s="12"/>
      <c r="G206" s="77"/>
      <c r="H206" s="79"/>
      <c r="I206" s="81"/>
      <c r="J206" s="83"/>
    </row>
    <row r="207" spans="1:10" x14ac:dyDescent="0.4">
      <c r="A207" s="72" t="s">
        <v>51</v>
      </c>
      <c r="B207" s="74" t="s">
        <v>44</v>
      </c>
      <c r="C207" s="66" t="s">
        <v>316</v>
      </c>
      <c r="D207" s="11"/>
      <c r="E207" s="11"/>
      <c r="F207" s="11"/>
      <c r="G207" s="76"/>
      <c r="H207" s="78"/>
      <c r="I207" s="80">
        <v>1</v>
      </c>
      <c r="J207" s="82">
        <f>H207*I207</f>
        <v>0</v>
      </c>
    </row>
    <row r="208" spans="1:10" x14ac:dyDescent="0.4">
      <c r="A208" s="73"/>
      <c r="B208" s="75"/>
      <c r="C208" s="56" t="s">
        <v>317</v>
      </c>
      <c r="D208" s="32"/>
      <c r="E208" s="32"/>
      <c r="F208" s="32"/>
      <c r="G208" s="77"/>
      <c r="H208" s="79"/>
      <c r="I208" s="81"/>
      <c r="J208" s="83"/>
    </row>
    <row r="209" spans="1:10" x14ac:dyDescent="0.4">
      <c r="A209" s="73"/>
      <c r="B209" s="75"/>
      <c r="C209" s="56" t="s">
        <v>313</v>
      </c>
      <c r="D209" s="32"/>
      <c r="E209" s="32"/>
      <c r="F209" s="32"/>
      <c r="G209" s="77"/>
      <c r="H209" s="79"/>
      <c r="I209" s="81"/>
      <c r="J209" s="83"/>
    </row>
    <row r="210" spans="1:10" x14ac:dyDescent="0.4">
      <c r="A210" s="73"/>
      <c r="B210" s="75"/>
      <c r="C210" s="56" t="s">
        <v>318</v>
      </c>
      <c r="D210" s="32"/>
      <c r="E210" s="32"/>
      <c r="F210" s="32"/>
      <c r="G210" s="77"/>
      <c r="H210" s="79"/>
      <c r="I210" s="81"/>
      <c r="J210" s="83"/>
    </row>
    <row r="211" spans="1:10" x14ac:dyDescent="0.4">
      <c r="A211" s="73"/>
      <c r="B211" s="75"/>
      <c r="C211" s="56" t="s">
        <v>319</v>
      </c>
      <c r="D211" s="32"/>
      <c r="E211" s="32"/>
      <c r="F211" s="32"/>
      <c r="G211" s="77"/>
      <c r="H211" s="79"/>
      <c r="I211" s="81"/>
      <c r="J211" s="83"/>
    </row>
    <row r="212" spans="1:10" x14ac:dyDescent="0.4">
      <c r="A212" s="73"/>
      <c r="B212" s="75"/>
      <c r="C212" s="56" t="s">
        <v>314</v>
      </c>
      <c r="D212" s="32"/>
      <c r="E212" s="32"/>
      <c r="F212" s="32"/>
      <c r="G212" s="77"/>
      <c r="H212" s="79"/>
      <c r="I212" s="81"/>
      <c r="J212" s="83"/>
    </row>
    <row r="213" spans="1:10" x14ac:dyDescent="0.4">
      <c r="A213" s="73"/>
      <c r="B213" s="75"/>
      <c r="C213" s="56" t="s">
        <v>320</v>
      </c>
      <c r="D213" s="32"/>
      <c r="E213" s="32"/>
      <c r="F213" s="32"/>
      <c r="G213" s="77"/>
      <c r="H213" s="79"/>
      <c r="I213" s="81"/>
      <c r="J213" s="83"/>
    </row>
    <row r="214" spans="1:10" x14ac:dyDescent="0.4">
      <c r="A214" s="73"/>
      <c r="B214" s="75"/>
      <c r="C214" s="56" t="s">
        <v>321</v>
      </c>
      <c r="D214" s="32"/>
      <c r="E214" s="32"/>
      <c r="F214" s="32"/>
      <c r="G214" s="77"/>
      <c r="H214" s="79"/>
      <c r="I214" s="81"/>
      <c r="J214" s="83"/>
    </row>
    <row r="215" spans="1:10" ht="15.05" thickBot="1" x14ac:dyDescent="0.45">
      <c r="A215" s="73"/>
      <c r="B215" s="75"/>
      <c r="C215" s="67" t="s">
        <v>315</v>
      </c>
      <c r="D215" s="32"/>
      <c r="E215" s="32"/>
      <c r="F215" s="32"/>
      <c r="G215" s="77"/>
      <c r="H215" s="79"/>
      <c r="I215" s="81"/>
      <c r="J215" s="83"/>
    </row>
    <row r="216" spans="1:10" ht="17.45" customHeight="1" x14ac:dyDescent="0.4">
      <c r="A216" s="72" t="s">
        <v>52</v>
      </c>
      <c r="B216" s="74" t="s">
        <v>53</v>
      </c>
      <c r="C216" s="57" t="s">
        <v>162</v>
      </c>
      <c r="D216" s="11"/>
      <c r="E216" s="11"/>
      <c r="F216" s="11"/>
      <c r="G216" s="76" t="s">
        <v>349</v>
      </c>
      <c r="H216" s="78"/>
      <c r="I216" s="80">
        <v>1</v>
      </c>
      <c r="J216" s="82">
        <f>H216*I216</f>
        <v>0</v>
      </c>
    </row>
    <row r="217" spans="1:10" x14ac:dyDescent="0.4">
      <c r="A217" s="120"/>
      <c r="B217" s="75"/>
      <c r="C217" s="16" t="s">
        <v>163</v>
      </c>
      <c r="D217" s="12"/>
      <c r="E217" s="12"/>
      <c r="F217" s="12"/>
      <c r="G217" s="77"/>
      <c r="H217" s="79"/>
      <c r="I217" s="81"/>
      <c r="J217" s="83"/>
    </row>
    <row r="218" spans="1:10" x14ac:dyDescent="0.4">
      <c r="A218" s="120"/>
      <c r="B218" s="75"/>
      <c r="C218" s="16" t="s">
        <v>164</v>
      </c>
      <c r="D218" s="12"/>
      <c r="E218" s="12"/>
      <c r="F218" s="12"/>
      <c r="G218" s="77"/>
      <c r="H218" s="79"/>
      <c r="I218" s="81"/>
      <c r="J218" s="83"/>
    </row>
    <row r="219" spans="1:10" x14ac:dyDescent="0.4">
      <c r="A219" s="120"/>
      <c r="B219" s="75"/>
      <c r="C219" s="16" t="s">
        <v>165</v>
      </c>
      <c r="D219" s="12"/>
      <c r="E219" s="12"/>
      <c r="F219" s="12"/>
      <c r="G219" s="77"/>
      <c r="H219" s="79"/>
      <c r="I219" s="81"/>
      <c r="J219" s="83"/>
    </row>
    <row r="220" spans="1:10" ht="25.65" x14ac:dyDescent="0.4">
      <c r="A220" s="120"/>
      <c r="B220" s="75"/>
      <c r="C220" s="16" t="s">
        <v>166</v>
      </c>
      <c r="D220" s="12"/>
      <c r="E220" s="12"/>
      <c r="F220" s="12"/>
      <c r="G220" s="77"/>
      <c r="H220" s="79"/>
      <c r="I220" s="81"/>
      <c r="J220" s="83"/>
    </row>
    <row r="221" spans="1:10" x14ac:dyDescent="0.4">
      <c r="A221" s="120"/>
      <c r="B221" s="75"/>
      <c r="C221" s="16" t="s">
        <v>167</v>
      </c>
      <c r="D221" s="12"/>
      <c r="E221" s="12"/>
      <c r="F221" s="12"/>
      <c r="G221" s="77"/>
      <c r="H221" s="79"/>
      <c r="I221" s="81"/>
      <c r="J221" s="83"/>
    </row>
    <row r="222" spans="1:10" ht="25.65" x14ac:dyDescent="0.4">
      <c r="A222" s="120"/>
      <c r="B222" s="75"/>
      <c r="C222" s="16" t="s">
        <v>168</v>
      </c>
      <c r="D222" s="12"/>
      <c r="E222" s="12"/>
      <c r="F222" s="12"/>
      <c r="G222" s="77"/>
      <c r="H222" s="79"/>
      <c r="I222" s="81"/>
      <c r="J222" s="83"/>
    </row>
    <row r="223" spans="1:10" ht="38.450000000000003" x14ac:dyDescent="0.4">
      <c r="A223" s="120"/>
      <c r="B223" s="75"/>
      <c r="C223" s="16" t="s">
        <v>169</v>
      </c>
      <c r="D223" s="12"/>
      <c r="E223" s="12"/>
      <c r="F223" s="12"/>
      <c r="G223" s="77"/>
      <c r="H223" s="79"/>
      <c r="I223" s="81"/>
      <c r="J223" s="83"/>
    </row>
    <row r="224" spans="1:10" x14ac:dyDescent="0.4">
      <c r="A224" s="120"/>
      <c r="B224" s="75"/>
      <c r="C224" s="16" t="s">
        <v>170</v>
      </c>
      <c r="D224" s="12"/>
      <c r="E224" s="12"/>
      <c r="F224" s="12"/>
      <c r="G224" s="77"/>
      <c r="H224" s="79"/>
      <c r="I224" s="81"/>
      <c r="J224" s="83"/>
    </row>
    <row r="225" spans="1:10" x14ac:dyDescent="0.4">
      <c r="A225" s="120"/>
      <c r="B225" s="75"/>
      <c r="C225" s="16" t="s">
        <v>171</v>
      </c>
      <c r="D225" s="12"/>
      <c r="E225" s="12"/>
      <c r="F225" s="12"/>
      <c r="G225" s="77"/>
      <c r="H225" s="79"/>
      <c r="I225" s="81"/>
      <c r="J225" s="83"/>
    </row>
    <row r="226" spans="1:10" x14ac:dyDescent="0.4">
      <c r="A226" s="120"/>
      <c r="B226" s="75"/>
      <c r="C226" s="16" t="s">
        <v>172</v>
      </c>
      <c r="D226" s="12"/>
      <c r="E226" s="12"/>
      <c r="F226" s="12"/>
      <c r="G226" s="77"/>
      <c r="H226" s="79"/>
      <c r="I226" s="81"/>
      <c r="J226" s="83"/>
    </row>
    <row r="227" spans="1:10" ht="25.65" x14ac:dyDescent="0.4">
      <c r="A227" s="120"/>
      <c r="B227" s="75"/>
      <c r="C227" s="56" t="s">
        <v>173</v>
      </c>
      <c r="D227" s="12"/>
      <c r="E227" s="12"/>
      <c r="F227" s="12"/>
      <c r="G227" s="77"/>
      <c r="H227" s="79"/>
      <c r="I227" s="81"/>
      <c r="J227" s="83"/>
    </row>
    <row r="228" spans="1:10" x14ac:dyDescent="0.4">
      <c r="A228" s="120"/>
      <c r="B228" s="75"/>
      <c r="C228" s="57" t="s">
        <v>340</v>
      </c>
      <c r="D228" s="12"/>
      <c r="E228" s="12"/>
      <c r="F228" s="12"/>
      <c r="G228" s="77"/>
      <c r="H228" s="79"/>
      <c r="I228" s="81"/>
      <c r="J228" s="83"/>
    </row>
    <row r="229" spans="1:10" ht="25.65" x14ac:dyDescent="0.4">
      <c r="A229" s="120"/>
      <c r="B229" s="75"/>
      <c r="C229" s="16" t="s">
        <v>174</v>
      </c>
      <c r="D229" s="12"/>
      <c r="E229" s="12"/>
      <c r="F229" s="12"/>
      <c r="G229" s="77"/>
      <c r="H229" s="79"/>
      <c r="I229" s="81"/>
      <c r="J229" s="83"/>
    </row>
    <row r="230" spans="1:10" ht="25.65" x14ac:dyDescent="0.4">
      <c r="A230" s="120"/>
      <c r="B230" s="75"/>
      <c r="C230" s="58" t="s">
        <v>54</v>
      </c>
      <c r="D230" s="12"/>
      <c r="E230" s="12"/>
      <c r="F230" s="12"/>
      <c r="G230" s="77"/>
      <c r="H230" s="79"/>
      <c r="I230" s="81"/>
      <c r="J230" s="83"/>
    </row>
    <row r="231" spans="1:10" x14ac:dyDescent="0.4">
      <c r="A231" s="68" t="s">
        <v>55</v>
      </c>
      <c r="B231" s="44" t="s">
        <v>56</v>
      </c>
      <c r="C231" s="52" t="s">
        <v>57</v>
      </c>
      <c r="D231" s="45"/>
      <c r="E231" s="45"/>
      <c r="F231" s="45"/>
      <c r="G231" s="46"/>
      <c r="H231" s="47"/>
      <c r="I231" s="48"/>
      <c r="J231" s="49"/>
    </row>
    <row r="232" spans="1:10" ht="15.05" customHeight="1" x14ac:dyDescent="0.4">
      <c r="A232" s="72" t="s">
        <v>58</v>
      </c>
      <c r="B232" s="74" t="s">
        <v>350</v>
      </c>
      <c r="C232" s="53" t="s">
        <v>141</v>
      </c>
      <c r="D232" s="11"/>
      <c r="E232" s="11"/>
      <c r="F232" s="11"/>
      <c r="G232" s="76" t="s">
        <v>349</v>
      </c>
      <c r="H232" s="78"/>
      <c r="I232" s="80">
        <v>1</v>
      </c>
      <c r="J232" s="82">
        <f>H232*I232</f>
        <v>0</v>
      </c>
    </row>
    <row r="233" spans="1:10" ht="15.05" customHeight="1" x14ac:dyDescent="0.4">
      <c r="A233" s="73"/>
      <c r="B233" s="75"/>
      <c r="C233" s="54" t="s">
        <v>142</v>
      </c>
      <c r="D233" s="32"/>
      <c r="E233" s="32"/>
      <c r="F233" s="32"/>
      <c r="G233" s="77"/>
      <c r="H233" s="79"/>
      <c r="I233" s="81"/>
      <c r="J233" s="83"/>
    </row>
    <row r="234" spans="1:10" ht="15.05" customHeight="1" x14ac:dyDescent="0.4">
      <c r="A234" s="73"/>
      <c r="B234" s="75"/>
      <c r="C234" s="54" t="s">
        <v>143</v>
      </c>
      <c r="D234" s="32"/>
      <c r="E234" s="32"/>
      <c r="F234" s="32"/>
      <c r="G234" s="77"/>
      <c r="H234" s="79"/>
      <c r="I234" s="81"/>
      <c r="J234" s="83"/>
    </row>
    <row r="235" spans="1:10" ht="15.05" customHeight="1" x14ac:dyDescent="0.4">
      <c r="A235" s="73"/>
      <c r="B235" s="75"/>
      <c r="C235" s="54" t="s">
        <v>144</v>
      </c>
      <c r="D235" s="32"/>
      <c r="E235" s="32"/>
      <c r="F235" s="32"/>
      <c r="G235" s="77"/>
      <c r="H235" s="79"/>
      <c r="I235" s="81"/>
      <c r="J235" s="83"/>
    </row>
    <row r="236" spans="1:10" ht="15.05" customHeight="1" x14ac:dyDescent="0.4">
      <c r="A236" s="73"/>
      <c r="B236" s="75"/>
      <c r="C236" s="54" t="s">
        <v>145</v>
      </c>
      <c r="D236" s="32"/>
      <c r="E236" s="32"/>
      <c r="F236" s="32"/>
      <c r="G236" s="77"/>
      <c r="H236" s="79"/>
      <c r="I236" s="81"/>
      <c r="J236" s="83"/>
    </row>
    <row r="237" spans="1:10" ht="15.05" customHeight="1" x14ac:dyDescent="0.4">
      <c r="A237" s="73"/>
      <c r="B237" s="75"/>
      <c r="C237" s="54" t="s">
        <v>146</v>
      </c>
      <c r="D237" s="32"/>
      <c r="E237" s="32"/>
      <c r="F237" s="32"/>
      <c r="G237" s="77"/>
      <c r="H237" s="79"/>
      <c r="I237" s="81"/>
      <c r="J237" s="83"/>
    </row>
    <row r="238" spans="1:10" ht="15.05" customHeight="1" x14ac:dyDescent="0.4">
      <c r="A238" s="73"/>
      <c r="B238" s="75"/>
      <c r="C238" s="54" t="s">
        <v>147</v>
      </c>
      <c r="D238" s="32"/>
      <c r="E238" s="32"/>
      <c r="F238" s="32"/>
      <c r="G238" s="77"/>
      <c r="H238" s="79"/>
      <c r="I238" s="81"/>
      <c r="J238" s="83"/>
    </row>
    <row r="239" spans="1:10" ht="27.5" customHeight="1" x14ac:dyDescent="0.4">
      <c r="A239" s="73"/>
      <c r="B239" s="75"/>
      <c r="C239" s="54" t="s">
        <v>148</v>
      </c>
      <c r="D239" s="32"/>
      <c r="E239" s="32"/>
      <c r="F239" s="32"/>
      <c r="G239" s="77"/>
      <c r="H239" s="79"/>
      <c r="I239" s="81"/>
      <c r="J239" s="83"/>
    </row>
    <row r="240" spans="1:10" ht="15.05" customHeight="1" x14ac:dyDescent="0.4">
      <c r="A240" s="73"/>
      <c r="B240" s="75"/>
      <c r="C240" s="54" t="s">
        <v>149</v>
      </c>
      <c r="D240" s="32"/>
      <c r="E240" s="32"/>
      <c r="F240" s="32"/>
      <c r="G240" s="77"/>
      <c r="H240" s="79"/>
      <c r="I240" s="81"/>
      <c r="J240" s="83"/>
    </row>
    <row r="241" spans="1:10" ht="15.05" customHeight="1" x14ac:dyDescent="0.4">
      <c r="A241" s="73"/>
      <c r="B241" s="75"/>
      <c r="C241" s="54" t="s">
        <v>150</v>
      </c>
      <c r="D241" s="32"/>
      <c r="E241" s="32"/>
      <c r="F241" s="32"/>
      <c r="G241" s="77"/>
      <c r="H241" s="79"/>
      <c r="I241" s="81"/>
      <c r="J241" s="83"/>
    </row>
    <row r="242" spans="1:10" ht="66.5" customHeight="1" x14ac:dyDescent="0.4">
      <c r="A242" s="73"/>
      <c r="B242" s="75"/>
      <c r="C242" s="54" t="s">
        <v>151</v>
      </c>
      <c r="D242" s="32"/>
      <c r="E242" s="32"/>
      <c r="F242" s="32"/>
      <c r="G242" s="77"/>
      <c r="H242" s="79"/>
      <c r="I242" s="81"/>
      <c r="J242" s="83"/>
    </row>
    <row r="243" spans="1:10" ht="15.05" customHeight="1" x14ac:dyDescent="0.4">
      <c r="A243" s="73"/>
      <c r="B243" s="75"/>
      <c r="C243" s="54" t="s">
        <v>152</v>
      </c>
      <c r="D243" s="32"/>
      <c r="E243" s="32"/>
      <c r="F243" s="32"/>
      <c r="G243" s="77"/>
      <c r="H243" s="79"/>
      <c r="I243" s="81"/>
      <c r="J243" s="83"/>
    </row>
    <row r="244" spans="1:10" ht="42" customHeight="1" x14ac:dyDescent="0.4">
      <c r="A244" s="73"/>
      <c r="B244" s="75"/>
      <c r="C244" s="54" t="s">
        <v>153</v>
      </c>
      <c r="D244" s="32"/>
      <c r="E244" s="32"/>
      <c r="F244" s="32"/>
      <c r="G244" s="77"/>
      <c r="H244" s="79"/>
      <c r="I244" s="81"/>
      <c r="J244" s="83"/>
    </row>
    <row r="245" spans="1:10" ht="30.5" customHeight="1" x14ac:dyDescent="0.4">
      <c r="A245" s="73"/>
      <c r="B245" s="75"/>
      <c r="C245" s="54" t="s">
        <v>154</v>
      </c>
      <c r="D245" s="32"/>
      <c r="E245" s="32"/>
      <c r="F245" s="32"/>
      <c r="G245" s="77"/>
      <c r="H245" s="79"/>
      <c r="I245" s="81"/>
      <c r="J245" s="83"/>
    </row>
    <row r="246" spans="1:10" ht="15.05" customHeight="1" x14ac:dyDescent="0.4">
      <c r="A246" s="73"/>
      <c r="B246" s="75"/>
      <c r="C246" s="54" t="s">
        <v>155</v>
      </c>
      <c r="D246" s="32"/>
      <c r="E246" s="32"/>
      <c r="F246" s="32"/>
      <c r="G246" s="77"/>
      <c r="H246" s="79"/>
      <c r="I246" s="81"/>
      <c r="J246" s="83"/>
    </row>
    <row r="247" spans="1:10" ht="29.5" customHeight="1" x14ac:dyDescent="0.4">
      <c r="A247" s="73"/>
      <c r="B247" s="75"/>
      <c r="C247" s="54" t="s">
        <v>156</v>
      </c>
      <c r="D247" s="32"/>
      <c r="E247" s="32"/>
      <c r="F247" s="32"/>
      <c r="G247" s="77"/>
      <c r="H247" s="79"/>
      <c r="I247" s="81"/>
      <c r="J247" s="83"/>
    </row>
    <row r="248" spans="1:10" ht="14.5" customHeight="1" x14ac:dyDescent="0.4">
      <c r="A248" s="73"/>
      <c r="B248" s="75"/>
      <c r="C248" s="54" t="s">
        <v>157</v>
      </c>
      <c r="D248" s="32"/>
      <c r="E248" s="32"/>
      <c r="F248" s="32"/>
      <c r="G248" s="77"/>
      <c r="H248" s="79"/>
      <c r="I248" s="81"/>
      <c r="J248" s="83"/>
    </row>
    <row r="249" spans="1:10" ht="15.05" customHeight="1" x14ac:dyDescent="0.4">
      <c r="A249" s="73"/>
      <c r="B249" s="75"/>
      <c r="C249" s="54" t="s">
        <v>158</v>
      </c>
      <c r="D249" s="32"/>
      <c r="E249" s="32"/>
      <c r="F249" s="32"/>
      <c r="G249" s="77"/>
      <c r="H249" s="79"/>
      <c r="I249" s="81"/>
      <c r="J249" s="83"/>
    </row>
    <row r="250" spans="1:10" ht="15.05" customHeight="1" x14ac:dyDescent="0.4">
      <c r="A250" s="73"/>
      <c r="B250" s="75"/>
      <c r="C250" s="54" t="s">
        <v>159</v>
      </c>
      <c r="D250" s="32"/>
      <c r="E250" s="32"/>
      <c r="F250" s="32"/>
      <c r="G250" s="77"/>
      <c r="H250" s="79"/>
      <c r="I250" s="81"/>
      <c r="J250" s="83"/>
    </row>
    <row r="251" spans="1:10" ht="15.05" customHeight="1" x14ac:dyDescent="0.4">
      <c r="A251" s="73"/>
      <c r="B251" s="75"/>
      <c r="C251" s="54" t="s">
        <v>160</v>
      </c>
      <c r="D251" s="32"/>
      <c r="E251" s="32"/>
      <c r="F251" s="32"/>
      <c r="G251" s="77"/>
      <c r="H251" s="79"/>
      <c r="I251" s="81"/>
      <c r="J251" s="83"/>
    </row>
    <row r="252" spans="1:10" ht="32.049999999999997" customHeight="1" x14ac:dyDescent="0.4">
      <c r="A252" s="73"/>
      <c r="B252" s="75"/>
      <c r="C252" s="54" t="s">
        <v>161</v>
      </c>
      <c r="D252" s="32"/>
      <c r="E252" s="32"/>
      <c r="F252" s="32"/>
      <c r="G252" s="77"/>
      <c r="H252" s="79"/>
      <c r="I252" s="81"/>
      <c r="J252" s="83"/>
    </row>
    <row r="253" spans="1:10" ht="40" customHeight="1" thickBot="1" x14ac:dyDescent="0.45">
      <c r="A253" s="73"/>
      <c r="B253" s="75"/>
      <c r="C253" s="55" t="s">
        <v>348</v>
      </c>
      <c r="D253" s="32"/>
      <c r="E253" s="32"/>
      <c r="F253" s="32"/>
      <c r="G253" s="77"/>
      <c r="H253" s="79"/>
      <c r="I253" s="81"/>
      <c r="J253" s="83"/>
    </row>
    <row r="254" spans="1:10" x14ac:dyDescent="0.4">
      <c r="A254" s="72" t="s">
        <v>59</v>
      </c>
      <c r="B254" s="74" t="s">
        <v>60</v>
      </c>
      <c r="C254" s="41" t="s">
        <v>61</v>
      </c>
      <c r="D254" s="11"/>
      <c r="E254" s="11"/>
      <c r="F254" s="11"/>
      <c r="G254" s="76"/>
      <c r="H254" s="78"/>
      <c r="I254" s="80">
        <v>1</v>
      </c>
      <c r="J254" s="82">
        <f>H254*I254</f>
        <v>0</v>
      </c>
    </row>
    <row r="255" spans="1:10" x14ac:dyDescent="0.4">
      <c r="A255" s="73"/>
      <c r="B255" s="75"/>
      <c r="C255" s="16" t="s">
        <v>322</v>
      </c>
      <c r="D255" s="32"/>
      <c r="E255" s="32"/>
      <c r="F255" s="32"/>
      <c r="G255" s="77"/>
      <c r="H255" s="79"/>
      <c r="I255" s="81"/>
      <c r="J255" s="83"/>
    </row>
    <row r="256" spans="1:10" ht="15.05" thickBot="1" x14ac:dyDescent="0.45">
      <c r="A256" s="73"/>
      <c r="B256" s="75"/>
      <c r="C256" s="17" t="s">
        <v>323</v>
      </c>
      <c r="D256" s="32"/>
      <c r="E256" s="32"/>
      <c r="F256" s="32"/>
      <c r="G256" s="77"/>
      <c r="H256" s="79"/>
      <c r="I256" s="81"/>
      <c r="J256" s="83"/>
    </row>
    <row r="257" spans="1:10" ht="15.05" customHeight="1" x14ac:dyDescent="0.4">
      <c r="A257" s="72" t="s">
        <v>62</v>
      </c>
      <c r="B257" s="74" t="s">
        <v>63</v>
      </c>
      <c r="C257" s="34" t="s">
        <v>175</v>
      </c>
      <c r="D257" s="11"/>
      <c r="E257" s="11"/>
      <c r="F257" s="11"/>
      <c r="G257" s="76" t="s">
        <v>349</v>
      </c>
      <c r="H257" s="78"/>
      <c r="I257" s="80">
        <v>1</v>
      </c>
      <c r="J257" s="82">
        <f>H257*I257</f>
        <v>0</v>
      </c>
    </row>
    <row r="258" spans="1:10" ht="15.5" customHeight="1" x14ac:dyDescent="0.4">
      <c r="A258" s="73"/>
      <c r="B258" s="75"/>
      <c r="C258" s="16" t="s">
        <v>176</v>
      </c>
      <c r="D258" s="32"/>
      <c r="E258" s="32"/>
      <c r="F258" s="32"/>
      <c r="G258" s="77"/>
      <c r="H258" s="79"/>
      <c r="I258" s="81"/>
      <c r="J258" s="83"/>
    </row>
    <row r="259" spans="1:10" ht="14.5" customHeight="1" x14ac:dyDescent="0.4">
      <c r="A259" s="73"/>
      <c r="B259" s="75"/>
      <c r="C259" s="16" t="s">
        <v>177</v>
      </c>
      <c r="D259" s="32"/>
      <c r="E259" s="32"/>
      <c r="F259" s="32"/>
      <c r="G259" s="77"/>
      <c r="H259" s="79"/>
      <c r="I259" s="81"/>
      <c r="J259" s="83"/>
    </row>
    <row r="260" spans="1:10" ht="28.5" customHeight="1" x14ac:dyDescent="0.4">
      <c r="A260" s="73"/>
      <c r="B260" s="75"/>
      <c r="C260" s="16" t="s">
        <v>178</v>
      </c>
      <c r="D260" s="32"/>
      <c r="E260" s="32"/>
      <c r="F260" s="32"/>
      <c r="G260" s="77"/>
      <c r="H260" s="79"/>
      <c r="I260" s="81"/>
      <c r="J260" s="83"/>
    </row>
    <row r="261" spans="1:10" ht="15.05" customHeight="1" x14ac:dyDescent="0.4">
      <c r="A261" s="73"/>
      <c r="B261" s="75"/>
      <c r="C261" s="16" t="s">
        <v>179</v>
      </c>
      <c r="D261" s="32"/>
      <c r="E261" s="32"/>
      <c r="F261" s="32"/>
      <c r="G261" s="77"/>
      <c r="H261" s="79"/>
      <c r="I261" s="81"/>
      <c r="J261" s="83"/>
    </row>
    <row r="262" spans="1:10" ht="25.65" x14ac:dyDescent="0.4">
      <c r="A262" s="73"/>
      <c r="B262" s="75"/>
      <c r="C262" s="16" t="s">
        <v>180</v>
      </c>
      <c r="D262" s="32"/>
      <c r="E262" s="32"/>
      <c r="F262" s="32"/>
      <c r="G262" s="77"/>
      <c r="H262" s="79"/>
      <c r="I262" s="81"/>
      <c r="J262" s="83"/>
    </row>
    <row r="263" spans="1:10" ht="41" customHeight="1" x14ac:dyDescent="0.4">
      <c r="A263" s="73"/>
      <c r="B263" s="75"/>
      <c r="C263" s="16" t="s">
        <v>181</v>
      </c>
      <c r="D263" s="32"/>
      <c r="E263" s="32"/>
      <c r="F263" s="32"/>
      <c r="G263" s="77"/>
      <c r="H263" s="79"/>
      <c r="I263" s="81"/>
      <c r="J263" s="83"/>
    </row>
    <row r="264" spans="1:10" ht="28.5" customHeight="1" x14ac:dyDescent="0.4">
      <c r="A264" s="73"/>
      <c r="B264" s="75"/>
      <c r="C264" s="16" t="s">
        <v>182</v>
      </c>
      <c r="D264" s="32"/>
      <c r="E264" s="32"/>
      <c r="F264" s="32"/>
      <c r="G264" s="77"/>
      <c r="H264" s="79"/>
      <c r="I264" s="81"/>
      <c r="J264" s="83"/>
    </row>
    <row r="265" spans="1:10" ht="15.5" customHeight="1" x14ac:dyDescent="0.4">
      <c r="A265" s="73"/>
      <c r="B265" s="75"/>
      <c r="C265" s="16" t="s">
        <v>183</v>
      </c>
      <c r="D265" s="32"/>
      <c r="E265" s="32"/>
      <c r="F265" s="32"/>
      <c r="G265" s="77"/>
      <c r="H265" s="79"/>
      <c r="I265" s="81"/>
      <c r="J265" s="83"/>
    </row>
    <row r="266" spans="1:10" ht="14.5" customHeight="1" x14ac:dyDescent="0.4">
      <c r="A266" s="73"/>
      <c r="B266" s="75"/>
      <c r="C266" s="16" t="s">
        <v>184</v>
      </c>
      <c r="D266" s="32"/>
      <c r="E266" s="32"/>
      <c r="F266" s="32"/>
      <c r="G266" s="77"/>
      <c r="H266" s="79"/>
      <c r="I266" s="81"/>
      <c r="J266" s="83"/>
    </row>
    <row r="267" spans="1:10" ht="16.05" customHeight="1" x14ac:dyDescent="0.4">
      <c r="A267" s="73"/>
      <c r="B267" s="75"/>
      <c r="C267" s="16" t="s">
        <v>185</v>
      </c>
      <c r="D267" s="32"/>
      <c r="E267" s="32"/>
      <c r="F267" s="32"/>
      <c r="G267" s="77"/>
      <c r="H267" s="79"/>
      <c r="I267" s="81"/>
      <c r="J267" s="83"/>
    </row>
    <row r="268" spans="1:10" ht="16.05" customHeight="1" x14ac:dyDescent="0.4">
      <c r="A268" s="73"/>
      <c r="B268" s="75"/>
      <c r="C268" s="16" t="s">
        <v>186</v>
      </c>
      <c r="D268" s="32"/>
      <c r="E268" s="32"/>
      <c r="F268" s="32"/>
      <c r="G268" s="77"/>
      <c r="H268" s="79"/>
      <c r="I268" s="81"/>
      <c r="J268" s="83"/>
    </row>
    <row r="269" spans="1:10" ht="16.05" customHeight="1" x14ac:dyDescent="0.4">
      <c r="A269" s="73"/>
      <c r="B269" s="75"/>
      <c r="C269" s="16" t="s">
        <v>187</v>
      </c>
      <c r="D269" s="32"/>
      <c r="E269" s="32"/>
      <c r="F269" s="32"/>
      <c r="G269" s="77"/>
      <c r="H269" s="79"/>
      <c r="I269" s="81"/>
      <c r="J269" s="83"/>
    </row>
    <row r="270" spans="1:10" ht="16.05" customHeight="1" x14ac:dyDescent="0.4">
      <c r="A270" s="73"/>
      <c r="B270" s="75"/>
      <c r="C270" s="16" t="s">
        <v>188</v>
      </c>
      <c r="D270" s="32"/>
      <c r="E270" s="32"/>
      <c r="F270" s="32"/>
      <c r="G270" s="77"/>
      <c r="H270" s="79"/>
      <c r="I270" s="81"/>
      <c r="J270" s="83"/>
    </row>
    <row r="271" spans="1:10" ht="16.05" customHeight="1" thickBot="1" x14ac:dyDescent="0.45">
      <c r="A271" s="73"/>
      <c r="B271" s="75"/>
      <c r="C271" s="17" t="s">
        <v>189</v>
      </c>
      <c r="D271" s="32"/>
      <c r="E271" s="32"/>
      <c r="F271" s="32"/>
      <c r="G271" s="77"/>
      <c r="H271" s="79"/>
      <c r="I271" s="81"/>
      <c r="J271" s="83"/>
    </row>
    <row r="272" spans="1:10" ht="28.5" customHeight="1" x14ac:dyDescent="0.4">
      <c r="A272" s="72" t="s">
        <v>64</v>
      </c>
      <c r="B272" s="74" t="s">
        <v>65</v>
      </c>
      <c r="C272" s="41" t="s">
        <v>66</v>
      </c>
      <c r="D272" s="11"/>
      <c r="E272" s="11"/>
      <c r="F272" s="11"/>
      <c r="G272" s="76" t="s">
        <v>349</v>
      </c>
      <c r="H272" s="78"/>
      <c r="I272" s="80">
        <v>1</v>
      </c>
      <c r="J272" s="82">
        <f>H272*I272</f>
        <v>0</v>
      </c>
    </row>
    <row r="273" spans="1:10" x14ac:dyDescent="0.4">
      <c r="A273" s="120"/>
      <c r="B273" s="75"/>
      <c r="C273" s="16" t="s">
        <v>337</v>
      </c>
      <c r="D273" s="12"/>
      <c r="E273" s="12"/>
      <c r="F273" s="12"/>
      <c r="G273" s="77"/>
      <c r="H273" s="79"/>
      <c r="I273" s="81"/>
      <c r="J273" s="83"/>
    </row>
    <row r="274" spans="1:10" x14ac:dyDescent="0.4">
      <c r="A274" s="120"/>
      <c r="B274" s="75"/>
      <c r="C274" s="42" t="s">
        <v>338</v>
      </c>
      <c r="D274" s="12"/>
      <c r="E274" s="12"/>
      <c r="F274" s="12"/>
      <c r="G274" s="77"/>
      <c r="H274" s="79"/>
      <c r="I274" s="81"/>
      <c r="J274" s="83"/>
    </row>
    <row r="275" spans="1:10" x14ac:dyDescent="0.4">
      <c r="A275" s="120"/>
      <c r="B275" s="75"/>
      <c r="C275" s="42" t="s">
        <v>67</v>
      </c>
      <c r="D275" s="12"/>
      <c r="E275" s="12"/>
      <c r="F275" s="12"/>
      <c r="G275" s="77"/>
      <c r="H275" s="79"/>
      <c r="I275" s="81"/>
      <c r="J275" s="83"/>
    </row>
    <row r="276" spans="1:10" x14ac:dyDescent="0.4">
      <c r="A276" s="120"/>
      <c r="B276" s="75"/>
      <c r="C276" s="42" t="s">
        <v>339</v>
      </c>
      <c r="D276" s="12"/>
      <c r="E276" s="12"/>
      <c r="F276" s="12"/>
      <c r="G276" s="77"/>
      <c r="H276" s="79"/>
      <c r="I276" s="81"/>
      <c r="J276" s="83"/>
    </row>
    <row r="277" spans="1:10" x14ac:dyDescent="0.4">
      <c r="A277" s="120"/>
      <c r="B277" s="75"/>
      <c r="C277" s="42" t="s">
        <v>68</v>
      </c>
      <c r="D277" s="12"/>
      <c r="E277" s="12"/>
      <c r="F277" s="12"/>
      <c r="G277" s="77"/>
      <c r="H277" s="79"/>
      <c r="I277" s="81"/>
      <c r="J277" s="83"/>
    </row>
    <row r="278" spans="1:10" x14ac:dyDescent="0.4">
      <c r="A278" s="120"/>
      <c r="B278" s="75"/>
      <c r="C278" s="42" t="s">
        <v>69</v>
      </c>
      <c r="D278" s="12"/>
      <c r="E278" s="12"/>
      <c r="F278" s="12"/>
      <c r="G278" s="77"/>
      <c r="H278" s="79"/>
      <c r="I278" s="81"/>
      <c r="J278" s="83"/>
    </row>
    <row r="279" spans="1:10" x14ac:dyDescent="0.4">
      <c r="A279" s="120"/>
      <c r="B279" s="75"/>
      <c r="C279" s="42" t="s">
        <v>70</v>
      </c>
      <c r="D279" s="12"/>
      <c r="E279" s="12"/>
      <c r="F279" s="12"/>
      <c r="G279" s="77"/>
      <c r="H279" s="79"/>
      <c r="I279" s="81"/>
      <c r="J279" s="83"/>
    </row>
    <row r="280" spans="1:10" ht="16.45" customHeight="1" x14ac:dyDescent="0.4">
      <c r="A280" s="120"/>
      <c r="B280" s="75"/>
      <c r="C280" s="42" t="s">
        <v>71</v>
      </c>
      <c r="D280" s="12"/>
      <c r="E280" s="12"/>
      <c r="F280" s="12"/>
      <c r="G280" s="77"/>
      <c r="H280" s="79"/>
      <c r="I280" s="81"/>
      <c r="J280" s="83"/>
    </row>
    <row r="281" spans="1:10" ht="41.55" customHeight="1" x14ac:dyDescent="0.4">
      <c r="A281" s="120"/>
      <c r="B281" s="75"/>
      <c r="C281" s="42" t="s">
        <v>72</v>
      </c>
      <c r="D281" s="43"/>
      <c r="E281" s="43"/>
      <c r="F281" s="43"/>
      <c r="G281" s="77"/>
      <c r="H281" s="79"/>
      <c r="I281" s="81"/>
      <c r="J281" s="83"/>
    </row>
    <row r="282" spans="1:10" x14ac:dyDescent="0.4">
      <c r="A282" s="120"/>
      <c r="B282" s="75"/>
      <c r="C282" s="42" t="s">
        <v>73</v>
      </c>
      <c r="D282" s="43"/>
      <c r="E282" s="43"/>
      <c r="F282" s="43"/>
      <c r="G282" s="77"/>
      <c r="H282" s="79"/>
      <c r="I282" s="81"/>
      <c r="J282" s="83"/>
    </row>
    <row r="283" spans="1:10" x14ac:dyDescent="0.4">
      <c r="A283" s="120"/>
      <c r="B283" s="75"/>
      <c r="C283" s="16" t="s">
        <v>74</v>
      </c>
      <c r="D283" s="43"/>
      <c r="E283" s="43"/>
      <c r="F283" s="43"/>
      <c r="G283" s="77"/>
      <c r="H283" s="79"/>
      <c r="I283" s="81"/>
      <c r="J283" s="83"/>
    </row>
    <row r="284" spans="1:10" x14ac:dyDescent="0.4">
      <c r="A284" s="120"/>
      <c r="B284" s="75"/>
      <c r="C284" s="42" t="s">
        <v>75</v>
      </c>
      <c r="D284" s="43"/>
      <c r="E284" s="43"/>
      <c r="F284" s="43"/>
      <c r="G284" s="77"/>
      <c r="H284" s="79"/>
      <c r="I284" s="81"/>
      <c r="J284" s="83"/>
    </row>
    <row r="285" spans="1:10" ht="29.3" customHeight="1" x14ac:dyDescent="0.4">
      <c r="A285" s="120"/>
      <c r="B285" s="75"/>
      <c r="C285" s="42" t="s">
        <v>136</v>
      </c>
      <c r="D285" s="43"/>
      <c r="E285" s="43"/>
      <c r="F285" s="43"/>
      <c r="G285" s="77"/>
      <c r="H285" s="79"/>
      <c r="I285" s="81"/>
      <c r="J285" s="83"/>
    </row>
    <row r="286" spans="1:10" x14ac:dyDescent="0.4">
      <c r="A286" s="121"/>
      <c r="B286" s="85"/>
      <c r="C286" s="17" t="s">
        <v>76</v>
      </c>
      <c r="D286" s="15"/>
      <c r="E286" s="15"/>
      <c r="F286" s="15"/>
      <c r="G286" s="122"/>
      <c r="H286" s="89"/>
      <c r="I286" s="123"/>
      <c r="J286" s="124"/>
    </row>
    <row r="287" spans="1:10" ht="14.5" customHeight="1" x14ac:dyDescent="0.4">
      <c r="A287" s="72" t="s">
        <v>77</v>
      </c>
      <c r="B287" s="74" t="s">
        <v>78</v>
      </c>
      <c r="C287" s="41" t="s">
        <v>79</v>
      </c>
      <c r="D287" s="11"/>
      <c r="E287" s="11"/>
      <c r="F287" s="11"/>
      <c r="G287" s="76" t="s">
        <v>349</v>
      </c>
      <c r="H287" s="78"/>
      <c r="I287" s="80">
        <v>1</v>
      </c>
      <c r="J287" s="82">
        <f>H287*I287</f>
        <v>0</v>
      </c>
    </row>
    <row r="288" spans="1:10" ht="14.5" customHeight="1" x14ac:dyDescent="0.4">
      <c r="A288" s="73"/>
      <c r="B288" s="75"/>
      <c r="C288" s="16" t="s">
        <v>278</v>
      </c>
      <c r="D288" s="32"/>
      <c r="E288" s="32"/>
      <c r="F288" s="32"/>
      <c r="G288" s="77"/>
      <c r="H288" s="79"/>
      <c r="I288" s="81"/>
      <c r="J288" s="83"/>
    </row>
    <row r="289" spans="1:10" ht="14.5" customHeight="1" x14ac:dyDescent="0.4">
      <c r="A289" s="73"/>
      <c r="B289" s="75"/>
      <c r="C289" s="16" t="s">
        <v>279</v>
      </c>
      <c r="D289" s="32"/>
      <c r="E289" s="32"/>
      <c r="F289" s="32"/>
      <c r="G289" s="77"/>
      <c r="H289" s="79"/>
      <c r="I289" s="81"/>
      <c r="J289" s="83"/>
    </row>
    <row r="290" spans="1:10" ht="14.5" customHeight="1" x14ac:dyDescent="0.4">
      <c r="A290" s="73"/>
      <c r="B290" s="75"/>
      <c r="C290" s="16" t="s">
        <v>80</v>
      </c>
      <c r="D290" s="32"/>
      <c r="E290" s="32"/>
      <c r="F290" s="32"/>
      <c r="G290" s="77"/>
      <c r="H290" s="79"/>
      <c r="I290" s="81"/>
      <c r="J290" s="83"/>
    </row>
    <row r="291" spans="1:10" ht="14.5" customHeight="1" x14ac:dyDescent="0.4">
      <c r="A291" s="73"/>
      <c r="B291" s="75"/>
      <c r="C291" s="16" t="s">
        <v>81</v>
      </c>
      <c r="D291" s="32"/>
      <c r="E291" s="32"/>
      <c r="F291" s="32"/>
      <c r="G291" s="77"/>
      <c r="H291" s="79"/>
      <c r="I291" s="81"/>
      <c r="J291" s="83"/>
    </row>
    <row r="292" spans="1:10" ht="14.5" customHeight="1" x14ac:dyDescent="0.4">
      <c r="A292" s="73"/>
      <c r="B292" s="75"/>
      <c r="C292" s="16" t="s">
        <v>82</v>
      </c>
      <c r="D292" s="32"/>
      <c r="E292" s="32"/>
      <c r="F292" s="32"/>
      <c r="G292" s="77"/>
      <c r="H292" s="79"/>
      <c r="I292" s="81"/>
      <c r="J292" s="83"/>
    </row>
    <row r="293" spans="1:10" ht="28.05" customHeight="1" x14ac:dyDescent="0.4">
      <c r="A293" s="73"/>
      <c r="B293" s="75"/>
      <c r="C293" s="16" t="s">
        <v>280</v>
      </c>
      <c r="D293" s="32"/>
      <c r="E293" s="32"/>
      <c r="F293" s="32"/>
      <c r="G293" s="77"/>
      <c r="H293" s="79"/>
      <c r="I293" s="81"/>
      <c r="J293" s="83"/>
    </row>
    <row r="294" spans="1:10" ht="14.5" customHeight="1" x14ac:dyDescent="0.4">
      <c r="A294" s="73"/>
      <c r="B294" s="75"/>
      <c r="C294" s="16" t="s">
        <v>83</v>
      </c>
      <c r="D294" s="32"/>
      <c r="E294" s="32"/>
      <c r="F294" s="32"/>
      <c r="G294" s="77"/>
      <c r="H294" s="79"/>
      <c r="I294" s="81"/>
      <c r="J294" s="83"/>
    </row>
    <row r="295" spans="1:10" ht="14.5" customHeight="1" x14ac:dyDescent="0.4">
      <c r="A295" s="73"/>
      <c r="B295" s="75"/>
      <c r="C295" s="16" t="s">
        <v>84</v>
      </c>
      <c r="D295" s="32"/>
      <c r="E295" s="32"/>
      <c r="F295" s="32"/>
      <c r="G295" s="77"/>
      <c r="H295" s="79"/>
      <c r="I295" s="81"/>
      <c r="J295" s="83"/>
    </row>
    <row r="296" spans="1:10" ht="14.5" customHeight="1" x14ac:dyDescent="0.4">
      <c r="A296" s="73"/>
      <c r="B296" s="75"/>
      <c r="C296" s="16" t="s">
        <v>85</v>
      </c>
      <c r="D296" s="32"/>
      <c r="E296" s="32"/>
      <c r="F296" s="32"/>
      <c r="G296" s="77"/>
      <c r="H296" s="79"/>
      <c r="I296" s="81"/>
      <c r="J296" s="83"/>
    </row>
    <row r="297" spans="1:10" ht="14.5" customHeight="1" x14ac:dyDescent="0.4">
      <c r="A297" s="73"/>
      <c r="B297" s="75"/>
      <c r="C297" s="16" t="s">
        <v>86</v>
      </c>
      <c r="D297" s="32"/>
      <c r="E297" s="32"/>
      <c r="F297" s="32"/>
      <c r="G297" s="77"/>
      <c r="H297" s="79"/>
      <c r="I297" s="81"/>
      <c r="J297" s="83"/>
    </row>
    <row r="298" spans="1:10" ht="14.5" customHeight="1" thickBot="1" x14ac:dyDescent="0.45">
      <c r="A298" s="73"/>
      <c r="B298" s="75"/>
      <c r="C298" s="17" t="s">
        <v>281</v>
      </c>
      <c r="D298" s="32"/>
      <c r="E298" s="32"/>
      <c r="F298" s="32"/>
      <c r="G298" s="77"/>
      <c r="H298" s="79"/>
      <c r="I298" s="81"/>
      <c r="J298" s="83"/>
    </row>
    <row r="299" spans="1:10" ht="14.05" customHeight="1" x14ac:dyDescent="0.4">
      <c r="A299" s="125">
        <v>18</v>
      </c>
      <c r="B299" s="74" t="s">
        <v>87</v>
      </c>
      <c r="C299" s="57" t="s">
        <v>236</v>
      </c>
      <c r="D299" s="50"/>
      <c r="E299" s="50"/>
      <c r="F299" s="11"/>
      <c r="G299" s="86" t="s">
        <v>349</v>
      </c>
      <c r="H299" s="78"/>
      <c r="I299" s="95">
        <v>1</v>
      </c>
      <c r="J299" s="97">
        <f>H299*I299</f>
        <v>0</v>
      </c>
    </row>
    <row r="300" spans="1:10" ht="15.05" customHeight="1" x14ac:dyDescent="0.4">
      <c r="A300" s="126"/>
      <c r="B300" s="75"/>
      <c r="C300" s="16" t="s">
        <v>237</v>
      </c>
      <c r="D300" s="51"/>
      <c r="E300" s="51"/>
      <c r="F300" s="32"/>
      <c r="G300" s="87"/>
      <c r="H300" s="79"/>
      <c r="I300" s="96"/>
      <c r="J300" s="98"/>
    </row>
    <row r="301" spans="1:10" ht="15.05" customHeight="1" x14ac:dyDescent="0.4">
      <c r="A301" s="126"/>
      <c r="B301" s="75"/>
      <c r="C301" s="16" t="s">
        <v>238</v>
      </c>
      <c r="D301" s="51"/>
      <c r="E301" s="51"/>
      <c r="F301" s="32"/>
      <c r="G301" s="87"/>
      <c r="H301" s="79"/>
      <c r="I301" s="96"/>
      <c r="J301" s="98"/>
    </row>
    <row r="302" spans="1:10" ht="15.05" customHeight="1" x14ac:dyDescent="0.4">
      <c r="A302" s="126"/>
      <c r="B302" s="75"/>
      <c r="C302" s="16" t="s">
        <v>346</v>
      </c>
      <c r="D302" s="51"/>
      <c r="E302" s="51"/>
      <c r="F302" s="32"/>
      <c r="G302" s="87"/>
      <c r="H302" s="79"/>
      <c r="I302" s="96"/>
      <c r="J302" s="98"/>
    </row>
    <row r="303" spans="1:10" ht="40" customHeight="1" x14ac:dyDescent="0.4">
      <c r="A303" s="126"/>
      <c r="B303" s="75"/>
      <c r="C303" s="16" t="s">
        <v>344</v>
      </c>
      <c r="D303" s="51"/>
      <c r="E303" s="51"/>
      <c r="F303" s="32"/>
      <c r="G303" s="87"/>
      <c r="H303" s="79"/>
      <c r="I303" s="96"/>
      <c r="J303" s="98"/>
    </row>
    <row r="304" spans="1:10" ht="15.05" customHeight="1" x14ac:dyDescent="0.4">
      <c r="A304" s="126"/>
      <c r="B304" s="75"/>
      <c r="C304" s="16" t="s">
        <v>347</v>
      </c>
      <c r="D304" s="51"/>
      <c r="E304" s="51"/>
      <c r="F304" s="32"/>
      <c r="G304" s="87"/>
      <c r="H304" s="79"/>
      <c r="I304" s="96"/>
      <c r="J304" s="98"/>
    </row>
    <row r="305" spans="1:10" ht="15.05" customHeight="1" x14ac:dyDescent="0.4">
      <c r="A305" s="126"/>
      <c r="B305" s="75"/>
      <c r="C305" s="16" t="s">
        <v>239</v>
      </c>
      <c r="D305" s="51"/>
      <c r="E305" s="51"/>
      <c r="F305" s="32"/>
      <c r="G305" s="87"/>
      <c r="H305" s="79"/>
      <c r="I305" s="96"/>
      <c r="J305" s="98"/>
    </row>
    <row r="306" spans="1:10" ht="15.05" customHeight="1" x14ac:dyDescent="0.4">
      <c r="A306" s="126"/>
      <c r="B306" s="75"/>
      <c r="C306" s="16" t="s">
        <v>240</v>
      </c>
      <c r="D306" s="51"/>
      <c r="E306" s="51"/>
      <c r="F306" s="32"/>
      <c r="G306" s="87"/>
      <c r="H306" s="79"/>
      <c r="I306" s="96"/>
      <c r="J306" s="98"/>
    </row>
    <row r="307" spans="1:10" ht="29.05" customHeight="1" x14ac:dyDescent="0.4">
      <c r="A307" s="126"/>
      <c r="B307" s="75"/>
      <c r="C307" s="16" t="s">
        <v>241</v>
      </c>
      <c r="D307" s="51"/>
      <c r="E307" s="51"/>
      <c r="F307" s="32"/>
      <c r="G307" s="87"/>
      <c r="H307" s="79"/>
      <c r="I307" s="96"/>
      <c r="J307" s="98"/>
    </row>
    <row r="308" spans="1:10" ht="25.95" customHeight="1" x14ac:dyDescent="0.4">
      <c r="A308" s="126"/>
      <c r="B308" s="75"/>
      <c r="C308" s="16" t="s">
        <v>242</v>
      </c>
      <c r="D308" s="51"/>
      <c r="E308" s="51"/>
      <c r="F308" s="32"/>
      <c r="G308" s="87"/>
      <c r="H308" s="79"/>
      <c r="I308" s="96"/>
      <c r="J308" s="98"/>
    </row>
    <row r="309" spans="1:10" ht="15.05" customHeight="1" x14ac:dyDescent="0.4">
      <c r="A309" s="126"/>
      <c r="B309" s="75"/>
      <c r="C309" s="16" t="s">
        <v>243</v>
      </c>
      <c r="D309" s="51"/>
      <c r="E309" s="51"/>
      <c r="F309" s="32"/>
      <c r="G309" s="87"/>
      <c r="H309" s="79"/>
      <c r="I309" s="96"/>
      <c r="J309" s="98"/>
    </row>
    <row r="310" spans="1:10" ht="15.05" customHeight="1" x14ac:dyDescent="0.4">
      <c r="A310" s="126"/>
      <c r="B310" s="75"/>
      <c r="C310" s="42" t="s">
        <v>345</v>
      </c>
      <c r="D310" s="51"/>
      <c r="E310" s="51"/>
      <c r="F310" s="32"/>
      <c r="G310" s="87"/>
      <c r="H310" s="79"/>
      <c r="I310" s="96"/>
      <c r="J310" s="98"/>
    </row>
    <row r="311" spans="1:10" ht="42" customHeight="1" thickBot="1" x14ac:dyDescent="0.45">
      <c r="A311" s="126"/>
      <c r="B311" s="75"/>
      <c r="C311" s="17" t="s">
        <v>244</v>
      </c>
      <c r="D311" s="51"/>
      <c r="E311" s="51"/>
      <c r="F311" s="32"/>
      <c r="G311" s="87"/>
      <c r="H311" s="79"/>
      <c r="I311" s="96"/>
      <c r="J311" s="98"/>
    </row>
    <row r="312" spans="1:10" x14ac:dyDescent="0.4">
      <c r="A312" s="72" t="s">
        <v>88</v>
      </c>
      <c r="B312" s="74" t="s">
        <v>44</v>
      </c>
      <c r="C312" s="66" t="s">
        <v>316</v>
      </c>
      <c r="D312" s="11"/>
      <c r="E312" s="11"/>
      <c r="F312" s="11"/>
      <c r="G312" s="76"/>
      <c r="H312" s="78"/>
      <c r="I312" s="80">
        <v>1</v>
      </c>
      <c r="J312" s="82">
        <f>H312*I312</f>
        <v>0</v>
      </c>
    </row>
    <row r="313" spans="1:10" x14ac:dyDescent="0.4">
      <c r="A313" s="73"/>
      <c r="B313" s="75"/>
      <c r="C313" s="56" t="s">
        <v>317</v>
      </c>
      <c r="D313" s="32"/>
      <c r="E313" s="32"/>
      <c r="F313" s="32"/>
      <c r="G313" s="77"/>
      <c r="H313" s="79"/>
      <c r="I313" s="81"/>
      <c r="J313" s="83"/>
    </row>
    <row r="314" spans="1:10" x14ac:dyDescent="0.4">
      <c r="A314" s="73"/>
      <c r="B314" s="75"/>
      <c r="C314" s="56" t="s">
        <v>313</v>
      </c>
      <c r="D314" s="32"/>
      <c r="E314" s="32"/>
      <c r="F314" s="32"/>
      <c r="G314" s="77"/>
      <c r="H314" s="79"/>
      <c r="I314" s="81"/>
      <c r="J314" s="83"/>
    </row>
    <row r="315" spans="1:10" x14ac:dyDescent="0.4">
      <c r="A315" s="73"/>
      <c r="B315" s="75"/>
      <c r="C315" s="56" t="s">
        <v>318</v>
      </c>
      <c r="D315" s="32"/>
      <c r="E315" s="32"/>
      <c r="F315" s="32"/>
      <c r="G315" s="77"/>
      <c r="H315" s="79"/>
      <c r="I315" s="81"/>
      <c r="J315" s="83"/>
    </row>
    <row r="316" spans="1:10" x14ac:dyDescent="0.4">
      <c r="A316" s="73"/>
      <c r="B316" s="75"/>
      <c r="C316" s="56" t="s">
        <v>319</v>
      </c>
      <c r="D316" s="32"/>
      <c r="E316" s="32"/>
      <c r="F316" s="32"/>
      <c r="G316" s="77"/>
      <c r="H316" s="79"/>
      <c r="I316" s="81"/>
      <c r="J316" s="83"/>
    </row>
    <row r="317" spans="1:10" x14ac:dyDescent="0.4">
      <c r="A317" s="73"/>
      <c r="B317" s="75"/>
      <c r="C317" s="56" t="s">
        <v>314</v>
      </c>
      <c r="D317" s="32"/>
      <c r="E317" s="32"/>
      <c r="F317" s="32"/>
      <c r="G317" s="77"/>
      <c r="H317" s="79"/>
      <c r="I317" s="81"/>
      <c r="J317" s="83"/>
    </row>
    <row r="318" spans="1:10" x14ac:dyDescent="0.4">
      <c r="A318" s="73"/>
      <c r="B318" s="75"/>
      <c r="C318" s="56" t="s">
        <v>320</v>
      </c>
      <c r="D318" s="32"/>
      <c r="E318" s="32"/>
      <c r="F318" s="32"/>
      <c r="G318" s="77"/>
      <c r="H318" s="79"/>
      <c r="I318" s="81"/>
      <c r="J318" s="83"/>
    </row>
    <row r="319" spans="1:10" x14ac:dyDescent="0.4">
      <c r="A319" s="73"/>
      <c r="B319" s="75"/>
      <c r="C319" s="56" t="s">
        <v>321</v>
      </c>
      <c r="D319" s="32"/>
      <c r="E319" s="32"/>
      <c r="F319" s="32"/>
      <c r="G319" s="77"/>
      <c r="H319" s="79"/>
      <c r="I319" s="81"/>
      <c r="J319" s="83"/>
    </row>
    <row r="320" spans="1:10" ht="15.05" thickBot="1" x14ac:dyDescent="0.45">
      <c r="A320" s="73"/>
      <c r="B320" s="75"/>
      <c r="C320" s="67" t="s">
        <v>315</v>
      </c>
      <c r="D320" s="32"/>
      <c r="E320" s="32"/>
      <c r="F320" s="32"/>
      <c r="G320" s="77"/>
      <c r="H320" s="79"/>
      <c r="I320" s="81"/>
      <c r="J320" s="83"/>
    </row>
    <row r="321" spans="1:10" x14ac:dyDescent="0.4">
      <c r="A321" s="72" t="s">
        <v>89</v>
      </c>
      <c r="B321" s="74" t="s">
        <v>90</v>
      </c>
      <c r="C321" s="34" t="s">
        <v>306</v>
      </c>
      <c r="D321" s="11"/>
      <c r="E321" s="11"/>
      <c r="F321" s="11"/>
      <c r="G321" s="76"/>
      <c r="H321" s="78"/>
      <c r="I321" s="80">
        <v>1</v>
      </c>
      <c r="J321" s="82">
        <f>H321*I321</f>
        <v>0</v>
      </c>
    </row>
    <row r="322" spans="1:10" x14ac:dyDescent="0.4">
      <c r="A322" s="73"/>
      <c r="B322" s="75"/>
      <c r="C322" s="16" t="s">
        <v>309</v>
      </c>
      <c r="D322" s="32"/>
      <c r="E322" s="32"/>
      <c r="F322" s="32"/>
      <c r="G322" s="77"/>
      <c r="H322" s="79"/>
      <c r="I322" s="81"/>
      <c r="J322" s="83"/>
    </row>
    <row r="323" spans="1:10" x14ac:dyDescent="0.4">
      <c r="A323" s="73"/>
      <c r="B323" s="75"/>
      <c r="C323" s="16" t="s">
        <v>310</v>
      </c>
      <c r="D323" s="32"/>
      <c r="E323" s="32"/>
      <c r="F323" s="32"/>
      <c r="G323" s="77"/>
      <c r="H323" s="79"/>
      <c r="I323" s="81"/>
      <c r="J323" s="83"/>
    </row>
    <row r="324" spans="1:10" x14ac:dyDescent="0.4">
      <c r="A324" s="73"/>
      <c r="B324" s="75"/>
      <c r="C324" s="16" t="s">
        <v>311</v>
      </c>
      <c r="D324" s="32"/>
      <c r="E324" s="32"/>
      <c r="F324" s="32"/>
      <c r="G324" s="77"/>
      <c r="H324" s="79"/>
      <c r="I324" s="81"/>
      <c r="J324" s="83"/>
    </row>
    <row r="325" spans="1:10" x14ac:dyDescent="0.4">
      <c r="A325" s="73"/>
      <c r="B325" s="75"/>
      <c r="C325" s="16" t="s">
        <v>307</v>
      </c>
      <c r="D325" s="32"/>
      <c r="E325" s="32"/>
      <c r="F325" s="32"/>
      <c r="G325" s="77"/>
      <c r="H325" s="79"/>
      <c r="I325" s="81"/>
      <c r="J325" s="83"/>
    </row>
    <row r="326" spans="1:10" x14ac:dyDescent="0.4">
      <c r="A326" s="73"/>
      <c r="B326" s="75"/>
      <c r="C326" s="16" t="s">
        <v>312</v>
      </c>
      <c r="D326" s="32"/>
      <c r="E326" s="32"/>
      <c r="F326" s="32"/>
      <c r="G326" s="77"/>
      <c r="H326" s="79"/>
      <c r="I326" s="81"/>
      <c r="J326" s="83"/>
    </row>
    <row r="327" spans="1:10" x14ac:dyDescent="0.4">
      <c r="A327" s="73"/>
      <c r="B327" s="75"/>
      <c r="C327" s="16" t="s">
        <v>308</v>
      </c>
      <c r="D327" s="32"/>
      <c r="E327" s="32"/>
      <c r="F327" s="32"/>
      <c r="G327" s="77"/>
      <c r="H327" s="79"/>
      <c r="I327" s="81"/>
      <c r="J327" s="83"/>
    </row>
    <row r="328" spans="1:10" x14ac:dyDescent="0.4">
      <c r="A328" s="72" t="s">
        <v>91</v>
      </c>
      <c r="B328" s="74" t="s">
        <v>92</v>
      </c>
      <c r="C328" s="41" t="s">
        <v>93</v>
      </c>
      <c r="D328" s="11"/>
      <c r="E328" s="11"/>
      <c r="F328" s="11"/>
      <c r="G328" s="76" t="s">
        <v>349</v>
      </c>
      <c r="H328" s="78"/>
      <c r="I328" s="80">
        <v>1</v>
      </c>
      <c r="J328" s="82">
        <f>H328*I328</f>
        <v>0</v>
      </c>
    </row>
    <row r="329" spans="1:10" x14ac:dyDescent="0.4">
      <c r="A329" s="120"/>
      <c r="B329" s="75"/>
      <c r="C329" s="16" t="s">
        <v>324</v>
      </c>
      <c r="D329" s="12"/>
      <c r="E329" s="12"/>
      <c r="F329" s="12"/>
      <c r="G329" s="77"/>
      <c r="H329" s="79"/>
      <c r="I329" s="81"/>
      <c r="J329" s="83"/>
    </row>
    <row r="330" spans="1:10" x14ac:dyDescent="0.4">
      <c r="A330" s="120"/>
      <c r="B330" s="75"/>
      <c r="C330" s="16" t="s">
        <v>325</v>
      </c>
      <c r="D330" s="12"/>
      <c r="E330" s="12"/>
      <c r="F330" s="12"/>
      <c r="G330" s="77"/>
      <c r="H330" s="79"/>
      <c r="I330" s="81"/>
      <c r="J330" s="83"/>
    </row>
    <row r="331" spans="1:10" x14ac:dyDescent="0.4">
      <c r="A331" s="120"/>
      <c r="B331" s="75"/>
      <c r="C331" s="16" t="s">
        <v>94</v>
      </c>
      <c r="D331" s="12"/>
      <c r="E331" s="12"/>
      <c r="F331" s="12"/>
      <c r="G331" s="77"/>
      <c r="H331" s="79"/>
      <c r="I331" s="81"/>
      <c r="J331" s="83"/>
    </row>
    <row r="332" spans="1:10" x14ac:dyDescent="0.4">
      <c r="A332" s="120"/>
      <c r="B332" s="75"/>
      <c r="C332" s="16" t="s">
        <v>95</v>
      </c>
      <c r="D332" s="12"/>
      <c r="E332" s="12"/>
      <c r="F332" s="12"/>
      <c r="G332" s="77"/>
      <c r="H332" s="79"/>
      <c r="I332" s="81"/>
      <c r="J332" s="83"/>
    </row>
    <row r="333" spans="1:10" x14ac:dyDescent="0.4">
      <c r="A333" s="120"/>
      <c r="B333" s="75"/>
      <c r="C333" s="16" t="s">
        <v>96</v>
      </c>
      <c r="D333" s="12"/>
      <c r="E333" s="12"/>
      <c r="F333" s="12"/>
      <c r="G333" s="77"/>
      <c r="H333" s="79"/>
      <c r="I333" s="81"/>
      <c r="J333" s="83"/>
    </row>
    <row r="334" spans="1:10" x14ac:dyDescent="0.4">
      <c r="A334" s="120"/>
      <c r="B334" s="75"/>
      <c r="C334" s="16" t="s">
        <v>97</v>
      </c>
      <c r="D334" s="12"/>
      <c r="E334" s="12"/>
      <c r="F334" s="12"/>
      <c r="G334" s="77"/>
      <c r="H334" s="79"/>
      <c r="I334" s="81"/>
      <c r="J334" s="83"/>
    </row>
    <row r="335" spans="1:10" x14ac:dyDescent="0.4">
      <c r="A335" s="120"/>
      <c r="B335" s="75"/>
      <c r="C335" s="16" t="s">
        <v>328</v>
      </c>
      <c r="D335" s="12"/>
      <c r="E335" s="12"/>
      <c r="F335" s="12"/>
      <c r="G335" s="77"/>
      <c r="H335" s="79"/>
      <c r="I335" s="81"/>
      <c r="J335" s="83"/>
    </row>
    <row r="336" spans="1:10" x14ac:dyDescent="0.4">
      <c r="A336" s="120"/>
      <c r="B336" s="75"/>
      <c r="C336" s="16" t="s">
        <v>98</v>
      </c>
      <c r="D336" s="12"/>
      <c r="E336" s="12"/>
      <c r="F336" s="12"/>
      <c r="G336" s="77"/>
      <c r="H336" s="79"/>
      <c r="I336" s="81"/>
      <c r="J336" s="83"/>
    </row>
    <row r="337" spans="1:10" x14ac:dyDescent="0.4">
      <c r="A337" s="120"/>
      <c r="B337" s="75"/>
      <c r="C337" s="16" t="s">
        <v>99</v>
      </c>
      <c r="D337" s="12"/>
      <c r="E337" s="12"/>
      <c r="F337" s="12"/>
      <c r="G337" s="77"/>
      <c r="H337" s="79"/>
      <c r="I337" s="81"/>
      <c r="J337" s="83"/>
    </row>
    <row r="338" spans="1:10" x14ac:dyDescent="0.4">
      <c r="A338" s="120"/>
      <c r="B338" s="75"/>
      <c r="C338" s="16" t="s">
        <v>100</v>
      </c>
      <c r="D338" s="12"/>
      <c r="E338" s="12"/>
      <c r="F338" s="12"/>
      <c r="G338" s="77"/>
      <c r="H338" s="79"/>
      <c r="I338" s="81"/>
      <c r="J338" s="83"/>
    </row>
    <row r="339" spans="1:10" x14ac:dyDescent="0.4">
      <c r="A339" s="120"/>
      <c r="B339" s="75"/>
      <c r="C339" s="42" t="s">
        <v>327</v>
      </c>
      <c r="D339" s="12"/>
      <c r="E339" s="12"/>
      <c r="F339" s="12"/>
      <c r="G339" s="77"/>
      <c r="H339" s="79"/>
      <c r="I339" s="81"/>
      <c r="J339" s="83"/>
    </row>
    <row r="340" spans="1:10" ht="15.05" thickBot="1" x14ac:dyDescent="0.45">
      <c r="A340" s="120"/>
      <c r="B340" s="75"/>
      <c r="C340" s="17" t="s">
        <v>326</v>
      </c>
      <c r="D340" s="12"/>
      <c r="E340" s="12"/>
      <c r="F340" s="12"/>
      <c r="G340" s="77"/>
      <c r="H340" s="79"/>
      <c r="I340" s="81"/>
      <c r="J340" s="83"/>
    </row>
    <row r="341" spans="1:10" x14ac:dyDescent="0.4">
      <c r="A341" s="72" t="s">
        <v>101</v>
      </c>
      <c r="B341" s="74" t="s">
        <v>102</v>
      </c>
      <c r="C341" s="41" t="s">
        <v>266</v>
      </c>
      <c r="D341" s="11"/>
      <c r="E341" s="11"/>
      <c r="F341" s="11"/>
      <c r="G341" s="76"/>
      <c r="H341" s="78"/>
      <c r="I341" s="80">
        <v>1</v>
      </c>
      <c r="J341" s="82">
        <f>H341*I341</f>
        <v>0</v>
      </c>
    </row>
    <row r="342" spans="1:10" x14ac:dyDescent="0.4">
      <c r="A342" s="73"/>
      <c r="B342" s="75"/>
      <c r="C342" s="16" t="s">
        <v>267</v>
      </c>
      <c r="D342" s="32"/>
      <c r="E342" s="32"/>
      <c r="F342" s="32"/>
      <c r="G342" s="77"/>
      <c r="H342" s="79"/>
      <c r="I342" s="81"/>
      <c r="J342" s="83"/>
    </row>
    <row r="343" spans="1:10" x14ac:dyDescent="0.4">
      <c r="A343" s="73"/>
      <c r="B343" s="75"/>
      <c r="C343" s="16" t="s">
        <v>268</v>
      </c>
      <c r="D343" s="32"/>
      <c r="E343" s="32"/>
      <c r="F343" s="32"/>
      <c r="G343" s="77"/>
      <c r="H343" s="79"/>
      <c r="I343" s="81"/>
      <c r="J343" s="83"/>
    </row>
    <row r="344" spans="1:10" x14ac:dyDescent="0.4">
      <c r="A344" s="73"/>
      <c r="B344" s="75"/>
      <c r="C344" s="16" t="s">
        <v>269</v>
      </c>
      <c r="D344" s="32"/>
      <c r="E344" s="32"/>
      <c r="F344" s="32"/>
      <c r="G344" s="77"/>
      <c r="H344" s="79"/>
      <c r="I344" s="81"/>
      <c r="J344" s="83"/>
    </row>
    <row r="345" spans="1:10" x14ac:dyDescent="0.4">
      <c r="A345" s="73"/>
      <c r="B345" s="75"/>
      <c r="C345" s="16" t="s">
        <v>270</v>
      </c>
      <c r="D345" s="32"/>
      <c r="E345" s="32"/>
      <c r="F345" s="32"/>
      <c r="G345" s="77"/>
      <c r="H345" s="79"/>
      <c r="I345" s="81"/>
      <c r="J345" s="83"/>
    </row>
    <row r="346" spans="1:10" x14ac:dyDescent="0.4">
      <c r="A346" s="73"/>
      <c r="B346" s="75"/>
      <c r="C346" s="16" t="s">
        <v>271</v>
      </c>
      <c r="D346" s="32"/>
      <c r="E346" s="32"/>
      <c r="F346" s="32"/>
      <c r="G346" s="77"/>
      <c r="H346" s="79"/>
      <c r="I346" s="81"/>
      <c r="J346" s="83"/>
    </row>
    <row r="347" spans="1:10" x14ac:dyDescent="0.4">
      <c r="A347" s="73"/>
      <c r="B347" s="75"/>
      <c r="C347" s="16" t="s">
        <v>272</v>
      </c>
      <c r="D347" s="32"/>
      <c r="E347" s="32"/>
      <c r="F347" s="32"/>
      <c r="G347" s="77"/>
      <c r="H347" s="79"/>
      <c r="I347" s="81"/>
      <c r="J347" s="83"/>
    </row>
    <row r="348" spans="1:10" x14ac:dyDescent="0.4">
      <c r="A348" s="73"/>
      <c r="B348" s="75"/>
      <c r="C348" s="16" t="s">
        <v>273</v>
      </c>
      <c r="D348" s="32"/>
      <c r="E348" s="32"/>
      <c r="F348" s="32"/>
      <c r="G348" s="77"/>
      <c r="H348" s="79"/>
      <c r="I348" s="81"/>
      <c r="J348" s="83"/>
    </row>
    <row r="349" spans="1:10" x14ac:dyDescent="0.4">
      <c r="A349" s="73"/>
      <c r="B349" s="75"/>
      <c r="C349" s="16" t="s">
        <v>274</v>
      </c>
      <c r="D349" s="32"/>
      <c r="E349" s="32"/>
      <c r="F349" s="32"/>
      <c r="G349" s="77"/>
      <c r="H349" s="79"/>
      <c r="I349" s="81"/>
      <c r="J349" s="83"/>
    </row>
    <row r="350" spans="1:10" x14ac:dyDescent="0.4">
      <c r="A350" s="73"/>
      <c r="B350" s="75"/>
      <c r="C350" s="16" t="s">
        <v>275</v>
      </c>
      <c r="D350" s="32"/>
      <c r="E350" s="32"/>
      <c r="F350" s="32"/>
      <c r="G350" s="77"/>
      <c r="H350" s="79"/>
      <c r="I350" s="81"/>
      <c r="J350" s="83"/>
    </row>
    <row r="351" spans="1:10" x14ac:dyDescent="0.4">
      <c r="A351" s="73"/>
      <c r="B351" s="75"/>
      <c r="C351" s="16" t="s">
        <v>276</v>
      </c>
      <c r="D351" s="32"/>
      <c r="E351" s="32"/>
      <c r="F351" s="32"/>
      <c r="G351" s="77"/>
      <c r="H351" s="79"/>
      <c r="I351" s="81"/>
      <c r="J351" s="83"/>
    </row>
    <row r="352" spans="1:10" x14ac:dyDescent="0.4">
      <c r="A352" s="73"/>
      <c r="B352" s="75"/>
      <c r="C352" s="16" t="s">
        <v>277</v>
      </c>
      <c r="D352" s="32"/>
      <c r="E352" s="32"/>
      <c r="F352" s="32"/>
      <c r="G352" s="77"/>
      <c r="H352" s="79"/>
      <c r="I352" s="81"/>
      <c r="J352" s="83"/>
    </row>
    <row r="353" spans="1:10" ht="27.05" customHeight="1" x14ac:dyDescent="0.4">
      <c r="A353" s="72" t="s">
        <v>103</v>
      </c>
      <c r="B353" s="74" t="s">
        <v>104</v>
      </c>
      <c r="C353" s="41" t="s">
        <v>105</v>
      </c>
      <c r="D353" s="11"/>
      <c r="E353" s="11"/>
      <c r="F353" s="11"/>
      <c r="G353" s="76" t="s">
        <v>349</v>
      </c>
      <c r="H353" s="78"/>
      <c r="I353" s="80">
        <v>1</v>
      </c>
      <c r="J353" s="82">
        <f>H353*I353</f>
        <v>0</v>
      </c>
    </row>
    <row r="354" spans="1:10" ht="39.75" customHeight="1" x14ac:dyDescent="0.4">
      <c r="A354" s="73"/>
      <c r="B354" s="75"/>
      <c r="C354" s="16" t="s">
        <v>351</v>
      </c>
      <c r="D354" s="28"/>
      <c r="E354" s="28"/>
      <c r="F354" s="28"/>
      <c r="G354" s="77"/>
      <c r="H354" s="79"/>
      <c r="I354" s="81"/>
      <c r="J354" s="83"/>
    </row>
    <row r="355" spans="1:10" ht="28.05" customHeight="1" x14ac:dyDescent="0.4">
      <c r="A355" s="73"/>
      <c r="B355" s="75"/>
      <c r="C355" s="33" t="s">
        <v>106</v>
      </c>
      <c r="D355" s="28"/>
      <c r="E355" s="28"/>
      <c r="F355" s="28"/>
      <c r="G355" s="77"/>
      <c r="H355" s="79"/>
      <c r="I355" s="81"/>
      <c r="J355" s="83"/>
    </row>
    <row r="356" spans="1:10" x14ac:dyDescent="0.4">
      <c r="A356" s="121"/>
      <c r="B356" s="85"/>
      <c r="C356" s="17" t="s">
        <v>107</v>
      </c>
      <c r="D356" s="15"/>
      <c r="E356" s="15"/>
      <c r="F356" s="15"/>
      <c r="G356" s="122"/>
      <c r="H356" s="89"/>
      <c r="I356" s="123"/>
      <c r="J356" s="124"/>
    </row>
    <row r="357" spans="1:10" x14ac:dyDescent="0.4">
      <c r="A357" s="72" t="s">
        <v>108</v>
      </c>
      <c r="B357" s="74" t="s">
        <v>109</v>
      </c>
      <c r="C357" s="34" t="s">
        <v>110</v>
      </c>
      <c r="D357" s="11"/>
      <c r="E357" s="11"/>
      <c r="F357" s="11"/>
      <c r="G357" s="86"/>
      <c r="H357" s="78"/>
      <c r="I357" s="90">
        <v>1</v>
      </c>
      <c r="J357" s="69">
        <f>H357*I357</f>
        <v>0</v>
      </c>
    </row>
    <row r="358" spans="1:10" x14ac:dyDescent="0.4">
      <c r="A358" s="73"/>
      <c r="B358" s="75"/>
      <c r="C358" s="16" t="s">
        <v>137</v>
      </c>
      <c r="D358" s="12"/>
      <c r="E358" s="12"/>
      <c r="F358" s="12"/>
      <c r="G358" s="87"/>
      <c r="H358" s="79"/>
      <c r="I358" s="91"/>
      <c r="J358" s="70"/>
    </row>
    <row r="359" spans="1:10" x14ac:dyDescent="0.4">
      <c r="A359" s="73"/>
      <c r="B359" s="75"/>
      <c r="C359" s="16" t="s">
        <v>111</v>
      </c>
      <c r="D359" s="12"/>
      <c r="E359" s="12"/>
      <c r="F359" s="12"/>
      <c r="G359" s="87"/>
      <c r="H359" s="79"/>
      <c r="I359" s="91"/>
      <c r="J359" s="70"/>
    </row>
    <row r="360" spans="1:10" x14ac:dyDescent="0.4">
      <c r="A360" s="73"/>
      <c r="B360" s="75"/>
      <c r="C360" s="16" t="s">
        <v>112</v>
      </c>
      <c r="D360" s="12"/>
      <c r="E360" s="12"/>
      <c r="F360" s="12"/>
      <c r="G360" s="87"/>
      <c r="H360" s="79"/>
      <c r="I360" s="91"/>
      <c r="J360" s="70"/>
    </row>
    <row r="361" spans="1:10" x14ac:dyDescent="0.4">
      <c r="A361" s="73"/>
      <c r="B361" s="75"/>
      <c r="C361" s="16" t="s">
        <v>113</v>
      </c>
      <c r="D361" s="12"/>
      <c r="E361" s="12"/>
      <c r="F361" s="12"/>
      <c r="G361" s="87"/>
      <c r="H361" s="79"/>
      <c r="I361" s="91"/>
      <c r="J361" s="70"/>
    </row>
    <row r="362" spans="1:10" x14ac:dyDescent="0.4">
      <c r="A362" s="73"/>
      <c r="B362" s="75"/>
      <c r="C362" s="16" t="s">
        <v>114</v>
      </c>
      <c r="D362" s="12"/>
      <c r="E362" s="12"/>
      <c r="F362" s="12"/>
      <c r="G362" s="87"/>
      <c r="H362" s="79"/>
      <c r="I362" s="91"/>
      <c r="J362" s="70"/>
    </row>
    <row r="363" spans="1:10" x14ac:dyDescent="0.4">
      <c r="A363" s="73"/>
      <c r="B363" s="75"/>
      <c r="C363" s="16" t="s">
        <v>115</v>
      </c>
      <c r="D363" s="12"/>
      <c r="E363" s="12"/>
      <c r="F363" s="12"/>
      <c r="G363" s="87"/>
      <c r="H363" s="79"/>
      <c r="I363" s="91"/>
      <c r="J363" s="70"/>
    </row>
    <row r="364" spans="1:10" x14ac:dyDescent="0.4">
      <c r="A364" s="73"/>
      <c r="B364" s="75"/>
      <c r="C364" s="16" t="s">
        <v>116</v>
      </c>
      <c r="D364" s="12"/>
      <c r="E364" s="12"/>
      <c r="F364" s="12"/>
      <c r="G364" s="87"/>
      <c r="H364" s="79"/>
      <c r="I364" s="91"/>
      <c r="J364" s="70"/>
    </row>
    <row r="365" spans="1:10" x14ac:dyDescent="0.4">
      <c r="A365" s="73"/>
      <c r="B365" s="75"/>
      <c r="C365" s="16" t="s">
        <v>117</v>
      </c>
      <c r="D365" s="12"/>
      <c r="E365" s="12"/>
      <c r="F365" s="12"/>
      <c r="G365" s="87"/>
      <c r="H365" s="79"/>
      <c r="I365" s="91"/>
      <c r="J365" s="70"/>
    </row>
    <row r="366" spans="1:10" x14ac:dyDescent="0.4">
      <c r="A366" s="73"/>
      <c r="B366" s="75"/>
      <c r="C366" s="16" t="s">
        <v>118</v>
      </c>
      <c r="D366" s="12"/>
      <c r="E366" s="12"/>
      <c r="F366" s="12"/>
      <c r="G366" s="87"/>
      <c r="H366" s="79"/>
      <c r="I366" s="91"/>
      <c r="J366" s="70"/>
    </row>
    <row r="367" spans="1:10" x14ac:dyDescent="0.4">
      <c r="A367" s="73"/>
      <c r="B367" s="75"/>
      <c r="C367" s="16" t="s">
        <v>138</v>
      </c>
      <c r="D367" s="12"/>
      <c r="E367" s="12"/>
      <c r="F367" s="12"/>
      <c r="G367" s="87"/>
      <c r="H367" s="79"/>
      <c r="I367" s="91"/>
      <c r="J367" s="70"/>
    </row>
    <row r="368" spans="1:10" x14ac:dyDescent="0.4">
      <c r="A368" s="73"/>
      <c r="B368" s="75"/>
      <c r="C368" s="16" t="s">
        <v>119</v>
      </c>
      <c r="D368" s="12"/>
      <c r="E368" s="12"/>
      <c r="F368" s="12"/>
      <c r="G368" s="87"/>
      <c r="H368" s="79"/>
      <c r="I368" s="91"/>
      <c r="J368" s="70"/>
    </row>
    <row r="369" spans="1:10" x14ac:dyDescent="0.4">
      <c r="A369" s="73"/>
      <c r="B369" s="75"/>
      <c r="C369" s="16" t="s">
        <v>120</v>
      </c>
      <c r="D369" s="12"/>
      <c r="E369" s="12"/>
      <c r="F369" s="12"/>
      <c r="G369" s="87"/>
      <c r="H369" s="79"/>
      <c r="I369" s="91"/>
      <c r="J369" s="70"/>
    </row>
    <row r="370" spans="1:10" x14ac:dyDescent="0.4">
      <c r="A370" s="73"/>
      <c r="B370" s="75"/>
      <c r="C370" s="16" t="s">
        <v>121</v>
      </c>
      <c r="D370" s="12"/>
      <c r="E370" s="12"/>
      <c r="F370" s="12"/>
      <c r="G370" s="87"/>
      <c r="H370" s="79"/>
      <c r="I370" s="91"/>
      <c r="J370" s="70"/>
    </row>
    <row r="371" spans="1:10" x14ac:dyDescent="0.4">
      <c r="A371" s="73"/>
      <c r="B371" s="75"/>
      <c r="C371" s="16" t="s">
        <v>122</v>
      </c>
      <c r="D371" s="12"/>
      <c r="E371" s="12"/>
      <c r="F371" s="12"/>
      <c r="G371" s="87"/>
      <c r="H371" s="79"/>
      <c r="I371" s="91"/>
      <c r="J371" s="70"/>
    </row>
    <row r="372" spans="1:10" x14ac:dyDescent="0.4">
      <c r="A372" s="73"/>
      <c r="B372" s="75"/>
      <c r="C372" s="16" t="s">
        <v>123</v>
      </c>
      <c r="D372" s="12"/>
      <c r="E372" s="12"/>
      <c r="F372" s="12"/>
      <c r="G372" s="87"/>
      <c r="H372" s="79"/>
      <c r="I372" s="91"/>
      <c r="J372" s="70"/>
    </row>
    <row r="373" spans="1:10" x14ac:dyDescent="0.4">
      <c r="A373" s="73"/>
      <c r="B373" s="75"/>
      <c r="C373" s="16" t="s">
        <v>124</v>
      </c>
      <c r="D373" s="12"/>
      <c r="E373" s="12"/>
      <c r="F373" s="12"/>
      <c r="G373" s="87"/>
      <c r="H373" s="79"/>
      <c r="I373" s="91"/>
      <c r="J373" s="70"/>
    </row>
    <row r="374" spans="1:10" x14ac:dyDescent="0.4">
      <c r="A374" s="73"/>
      <c r="B374" s="75"/>
      <c r="C374" s="16" t="s">
        <v>125</v>
      </c>
      <c r="D374" s="12"/>
      <c r="E374" s="12"/>
      <c r="F374" s="12"/>
      <c r="G374" s="87"/>
      <c r="H374" s="79"/>
      <c r="I374" s="91"/>
      <c r="J374" s="70"/>
    </row>
    <row r="375" spans="1:10" x14ac:dyDescent="0.4">
      <c r="A375" s="73"/>
      <c r="B375" s="75"/>
      <c r="C375" s="16" t="s">
        <v>126</v>
      </c>
      <c r="D375" s="12"/>
      <c r="E375" s="12"/>
      <c r="F375" s="12"/>
      <c r="G375" s="87"/>
      <c r="H375" s="79"/>
      <c r="I375" s="91"/>
      <c r="J375" s="70"/>
    </row>
    <row r="376" spans="1:10" x14ac:dyDescent="0.4">
      <c r="A376" s="73"/>
      <c r="B376" s="75"/>
      <c r="C376" s="16" t="s">
        <v>139</v>
      </c>
      <c r="D376" s="12"/>
      <c r="E376" s="12"/>
      <c r="F376" s="12"/>
      <c r="G376" s="87"/>
      <c r="H376" s="79"/>
      <c r="I376" s="91"/>
      <c r="J376" s="70"/>
    </row>
    <row r="377" spans="1:10" x14ac:dyDescent="0.4">
      <c r="A377" s="73"/>
      <c r="B377" s="75"/>
      <c r="C377" s="17" t="s">
        <v>140</v>
      </c>
      <c r="D377" s="12"/>
      <c r="E377" s="12"/>
      <c r="F377" s="12"/>
      <c r="G377" s="87"/>
      <c r="H377" s="79"/>
      <c r="I377" s="91"/>
      <c r="J377" s="70"/>
    </row>
    <row r="378" spans="1:10" ht="23.3" customHeight="1" x14ac:dyDescent="0.4">
      <c r="A378" s="23"/>
      <c r="B378" s="104" t="s">
        <v>127</v>
      </c>
      <c r="C378" s="104"/>
      <c r="D378" s="24"/>
      <c r="E378" s="24"/>
      <c r="F378" s="24"/>
      <c r="G378" s="24"/>
      <c r="H378" s="24"/>
      <c r="I378" s="99">
        <f>SUM(J7:J377)</f>
        <v>0</v>
      </c>
      <c r="J378" s="100"/>
    </row>
    <row r="379" spans="1:10" ht="15.5" x14ac:dyDescent="0.4">
      <c r="A379" s="25"/>
      <c r="B379" s="101" t="s">
        <v>128</v>
      </c>
      <c r="C379" s="101"/>
      <c r="D379" s="26"/>
      <c r="E379" s="26"/>
      <c r="F379" s="26"/>
      <c r="G379" s="26"/>
      <c r="H379" s="102">
        <f>I378/100*21</f>
        <v>0</v>
      </c>
      <c r="I379" s="102"/>
      <c r="J379" s="103"/>
    </row>
    <row r="380" spans="1:10" ht="21" customHeight="1" thickBot="1" x14ac:dyDescent="0.45">
      <c r="A380" s="20"/>
      <c r="B380" s="106" t="s">
        <v>129</v>
      </c>
      <c r="C380" s="106"/>
      <c r="D380" s="21"/>
      <c r="E380" s="21"/>
      <c r="F380" s="21"/>
      <c r="G380" s="21"/>
      <c r="H380" s="107">
        <f>I378*1.21</f>
        <v>0</v>
      </c>
      <c r="I380" s="107"/>
      <c r="J380" s="108"/>
    </row>
    <row r="381" spans="1:10" s="27" customFormat="1" ht="45.05" customHeight="1" x14ac:dyDescent="0.4">
      <c r="B381" s="105" t="s">
        <v>130</v>
      </c>
      <c r="C381" s="105"/>
      <c r="D381" s="105"/>
      <c r="E381" s="105"/>
      <c r="F381" s="105"/>
      <c r="G381" s="105"/>
      <c r="H381" s="105"/>
      <c r="I381" s="105"/>
    </row>
    <row r="382" spans="1:10" x14ac:dyDescent="0.4">
      <c r="J382" s="18"/>
    </row>
    <row r="383" spans="1:10" x14ac:dyDescent="0.4">
      <c r="J383" s="18"/>
    </row>
  </sheetData>
  <autoFilter ref="A6:J381" xr:uid="{A3AF1AD7-AE89-46ED-AD0C-A44A0B33E207}"/>
  <mergeCells count="176">
    <mergeCell ref="A299:A311"/>
    <mergeCell ref="B299:B311"/>
    <mergeCell ref="G299:G311"/>
    <mergeCell ref="H299:H311"/>
    <mergeCell ref="I299:I311"/>
    <mergeCell ref="J299:J311"/>
    <mergeCell ref="A341:A352"/>
    <mergeCell ref="B341:B352"/>
    <mergeCell ref="G341:G352"/>
    <mergeCell ref="H341:H352"/>
    <mergeCell ref="I341:I352"/>
    <mergeCell ref="J341:J352"/>
    <mergeCell ref="A321:A327"/>
    <mergeCell ref="B321:B327"/>
    <mergeCell ref="G321:G327"/>
    <mergeCell ref="H321:H327"/>
    <mergeCell ref="I321:I327"/>
    <mergeCell ref="J321:J327"/>
    <mergeCell ref="A357:A377"/>
    <mergeCell ref="B357:B377"/>
    <mergeCell ref="G357:G377"/>
    <mergeCell ref="H357:H377"/>
    <mergeCell ref="I357:I377"/>
    <mergeCell ref="J357:J377"/>
    <mergeCell ref="A353:A356"/>
    <mergeCell ref="B353:B356"/>
    <mergeCell ref="G353:G356"/>
    <mergeCell ref="H353:H356"/>
    <mergeCell ref="I353:I356"/>
    <mergeCell ref="J353:J356"/>
    <mergeCell ref="J257:J271"/>
    <mergeCell ref="A254:A256"/>
    <mergeCell ref="B254:B256"/>
    <mergeCell ref="G254:G256"/>
    <mergeCell ref="H254:H256"/>
    <mergeCell ref="I254:I256"/>
    <mergeCell ref="A328:A340"/>
    <mergeCell ref="B328:B340"/>
    <mergeCell ref="G328:G340"/>
    <mergeCell ref="H328:H340"/>
    <mergeCell ref="I328:I340"/>
    <mergeCell ref="J328:J340"/>
    <mergeCell ref="A287:A298"/>
    <mergeCell ref="B287:B298"/>
    <mergeCell ref="G287:G298"/>
    <mergeCell ref="H287:H298"/>
    <mergeCell ref="I287:I298"/>
    <mergeCell ref="J287:J298"/>
    <mergeCell ref="A312:A320"/>
    <mergeCell ref="B312:B320"/>
    <mergeCell ref="G312:G320"/>
    <mergeCell ref="H312:H320"/>
    <mergeCell ref="I312:I320"/>
    <mergeCell ref="J312:J320"/>
    <mergeCell ref="A272:A286"/>
    <mergeCell ref="B272:B286"/>
    <mergeCell ref="G272:G286"/>
    <mergeCell ref="H272:H286"/>
    <mergeCell ref="I272:I286"/>
    <mergeCell ref="J272:J286"/>
    <mergeCell ref="J216:J230"/>
    <mergeCell ref="A232:A253"/>
    <mergeCell ref="B232:B253"/>
    <mergeCell ref="G232:G253"/>
    <mergeCell ref="H232:H253"/>
    <mergeCell ref="I232:I253"/>
    <mergeCell ref="J232:J253"/>
    <mergeCell ref="A216:A230"/>
    <mergeCell ref="B216:B230"/>
    <mergeCell ref="G216:G230"/>
    <mergeCell ref="H216:H230"/>
    <mergeCell ref="I216:I230"/>
    <mergeCell ref="J254:J256"/>
    <mergeCell ref="A257:A271"/>
    <mergeCell ref="B257:B271"/>
    <mergeCell ref="G257:G271"/>
    <mergeCell ref="H257:H271"/>
    <mergeCell ref="I257:I271"/>
    <mergeCell ref="J175:J180"/>
    <mergeCell ref="A150:A174"/>
    <mergeCell ref="B150:B174"/>
    <mergeCell ref="G150:G174"/>
    <mergeCell ref="H150:H174"/>
    <mergeCell ref="I150:I174"/>
    <mergeCell ref="J181:J206"/>
    <mergeCell ref="A207:A215"/>
    <mergeCell ref="B207:B215"/>
    <mergeCell ref="G207:G215"/>
    <mergeCell ref="H207:H215"/>
    <mergeCell ref="I207:I215"/>
    <mergeCell ref="J207:J215"/>
    <mergeCell ref="A181:A206"/>
    <mergeCell ref="B181:B206"/>
    <mergeCell ref="G181:G206"/>
    <mergeCell ref="H181:H206"/>
    <mergeCell ref="I181:I206"/>
    <mergeCell ref="J150:J174"/>
    <mergeCell ref="A175:A180"/>
    <mergeCell ref="B175:B180"/>
    <mergeCell ref="G175:G180"/>
    <mergeCell ref="H175:H180"/>
    <mergeCell ref="I175:I180"/>
    <mergeCell ref="J7:J31"/>
    <mergeCell ref="A7:A31"/>
    <mergeCell ref="B7:B31"/>
    <mergeCell ref="G7:G31"/>
    <mergeCell ref="H7:H31"/>
    <mergeCell ref="I7:I31"/>
    <mergeCell ref="A5:J5"/>
    <mergeCell ref="B1:J1"/>
    <mergeCell ref="A3:A4"/>
    <mergeCell ref="B3:B4"/>
    <mergeCell ref="C3:C4"/>
    <mergeCell ref="D3:E3"/>
    <mergeCell ref="F3:F4"/>
    <mergeCell ref="I378:J378"/>
    <mergeCell ref="B379:C379"/>
    <mergeCell ref="H379:J379"/>
    <mergeCell ref="B378:C378"/>
    <mergeCell ref="B381:I381"/>
    <mergeCell ref="B380:C380"/>
    <mergeCell ref="H380:J380"/>
    <mergeCell ref="J32:J56"/>
    <mergeCell ref="A57:A64"/>
    <mergeCell ref="B57:B64"/>
    <mergeCell ref="G57:G64"/>
    <mergeCell ref="H57:H64"/>
    <mergeCell ref="I57:I64"/>
    <mergeCell ref="J57:J64"/>
    <mergeCell ref="A32:A56"/>
    <mergeCell ref="B32:B56"/>
    <mergeCell ref="G32:G56"/>
    <mergeCell ref="H32:H56"/>
    <mergeCell ref="I32:I56"/>
    <mergeCell ref="J65:J77"/>
    <mergeCell ref="A78:A86"/>
    <mergeCell ref="B78:B86"/>
    <mergeCell ref="G78:G86"/>
    <mergeCell ref="H78:H86"/>
    <mergeCell ref="I78:I86"/>
    <mergeCell ref="J78:J86"/>
    <mergeCell ref="A65:A77"/>
    <mergeCell ref="B65:B77"/>
    <mergeCell ref="G65:G77"/>
    <mergeCell ref="H65:H77"/>
    <mergeCell ref="I65:I77"/>
    <mergeCell ref="J87:J99"/>
    <mergeCell ref="A100:A108"/>
    <mergeCell ref="B100:B108"/>
    <mergeCell ref="G100:G108"/>
    <mergeCell ref="H100:H108"/>
    <mergeCell ref="I100:I108"/>
    <mergeCell ref="J100:J108"/>
    <mergeCell ref="A87:A99"/>
    <mergeCell ref="B87:B99"/>
    <mergeCell ref="G87:G99"/>
    <mergeCell ref="H87:H99"/>
    <mergeCell ref="I87:I99"/>
    <mergeCell ref="J109:J116"/>
    <mergeCell ref="A141:A149"/>
    <mergeCell ref="B141:B149"/>
    <mergeCell ref="G141:G149"/>
    <mergeCell ref="H141:H149"/>
    <mergeCell ref="I141:I149"/>
    <mergeCell ref="J141:J149"/>
    <mergeCell ref="A109:A116"/>
    <mergeCell ref="B109:B116"/>
    <mergeCell ref="G109:G116"/>
    <mergeCell ref="H109:H116"/>
    <mergeCell ref="I109:I116"/>
    <mergeCell ref="A117:A140"/>
    <mergeCell ref="B117:B140"/>
    <mergeCell ref="G117:G140"/>
    <mergeCell ref="H117:H140"/>
    <mergeCell ref="I117:I140"/>
    <mergeCell ref="J117:J140"/>
  </mergeCells>
  <pageMargins left="0.7" right="0.7" top="0.78740157499999996" bottom="0.78740157499999996" header="0.3" footer="0.3"/>
  <pageSetup paperSize="9" scale="47" fitToHeight="0" orientation="landscape" r:id="rId1"/>
  <rowBreaks count="1" manualBreakCount="1">
    <brk id="381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cedc0f8-5674-4c0c-8a97-172d0ba98063">
      <Terms xmlns="http://schemas.microsoft.com/office/infopath/2007/PartnerControls"/>
    </lcf76f155ced4ddcb4097134ff3c332f>
    <TaxCatchAll xmlns="1408f0e9-fce1-45e0-b13d-bf58813e501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3F73C1EFA5B444A5D47B8A8435E976" ma:contentTypeVersion="15" ma:contentTypeDescription="Vytvoří nový dokument" ma:contentTypeScope="" ma:versionID="5905cff24b544180ca41f2031e553c4a">
  <xsd:schema xmlns:xsd="http://www.w3.org/2001/XMLSchema" xmlns:xs="http://www.w3.org/2001/XMLSchema" xmlns:p="http://schemas.microsoft.com/office/2006/metadata/properties" xmlns:ns2="9cedc0f8-5674-4c0c-8a97-172d0ba98063" xmlns:ns3="1408f0e9-fce1-45e0-b13d-bf58813e5017" targetNamespace="http://schemas.microsoft.com/office/2006/metadata/properties" ma:root="true" ma:fieldsID="962d32e3a83924a6f87601a2d8f01ae0" ns2:_="" ns3:_="">
    <xsd:import namespace="9cedc0f8-5674-4c0c-8a97-172d0ba98063"/>
    <xsd:import namespace="1408f0e9-fce1-45e0-b13d-bf58813e50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edc0f8-5674-4c0c-8a97-172d0ba980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61496feb-b667-407d-9b0f-ba2edd8425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8f0e9-fce1-45e0-b13d-bf58813e501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f58f87b-a07d-4f0a-8360-8178540a3e2b}" ma:internalName="TaxCatchAll" ma:showField="CatchAllData" ma:web="1408f0e9-fce1-45e0-b13d-bf58813e50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468672-DF63-471C-9757-98D6CFA5A027}">
  <ds:schemaRefs>
    <ds:schemaRef ds:uri="http://schemas.microsoft.com/office/2006/metadata/properties"/>
    <ds:schemaRef ds:uri="http://schemas.microsoft.com/office/infopath/2007/PartnerControls"/>
    <ds:schemaRef ds:uri="9cedc0f8-5674-4c0c-8a97-172d0ba98063"/>
    <ds:schemaRef ds:uri="1408f0e9-fce1-45e0-b13d-bf58813e5017"/>
  </ds:schemaRefs>
</ds:datastoreItem>
</file>

<file path=customXml/itemProps2.xml><?xml version="1.0" encoding="utf-8"?>
<ds:datastoreItem xmlns:ds="http://schemas.openxmlformats.org/officeDocument/2006/customXml" ds:itemID="{3CC5E468-B499-449A-8344-F42FAD6050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11517A-B802-4184-9704-DE35ADC874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edc0f8-5674-4c0c-8a97-172d0ba98063"/>
    <ds:schemaRef ds:uri="1408f0e9-fce1-45e0-b13d-bf58813e50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Žaža</dc:creator>
  <cp:keywords/>
  <dc:description/>
  <cp:lastModifiedBy>Radek Odstrčil</cp:lastModifiedBy>
  <cp:revision/>
  <dcterms:created xsi:type="dcterms:W3CDTF">2024-12-02T08:32:03Z</dcterms:created>
  <dcterms:modified xsi:type="dcterms:W3CDTF">2025-05-26T06:11:52Z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0x010100A73F73C1EFA5B444A5D47B8A8435E976</vt:lpwstr>
  </property>
</Properties>
</file>